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wojo/Desktop/"/>
    </mc:Choice>
  </mc:AlternateContent>
  <xr:revisionPtr revIDLastSave="0" documentId="13_ncr:1_{8E15B574-73F2-5945-A1F0-8E2F91AAAA5F}" xr6:coauthVersionLast="47" xr6:coauthVersionMax="47" xr10:uidLastSave="{00000000-0000-0000-0000-000000000000}"/>
  <bookViews>
    <workbookView xWindow="0" yWindow="760" windowWidth="34560" windowHeight="19920" xr2:uid="{3442C292-E076-497B-A2E9-2B43C1B696F9}"/>
  </bookViews>
  <sheets>
    <sheet name="Scoring" sheetId="1" r:id="rId1"/>
    <sheet name="1. Program" sheetId="2" r:id="rId2"/>
    <sheet name="2. Risk Assessment" sheetId="4" r:id="rId3"/>
    <sheet name="3. Plans &amp; BIAs" sheetId="3" r:id="rId4"/>
    <sheet name="4. Response &amp; Recovery" sheetId="5" r:id="rId5"/>
    <sheet name="5. Train, Tests &amp; Exercises" sheetId="7" r:id="rId6"/>
  </sheets>
  <definedNames>
    <definedName name="_xlnm.Print_Area" localSheetId="0">Scoring!$A$1:$F$20</definedName>
    <definedName name="_xlnm.Print_Titles" localSheetId="3">'3. Plans &amp; BIAs'!$1:$4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D18" i="1"/>
  <c r="C18" i="1"/>
  <c r="B18" i="1"/>
  <c r="G1" i="7"/>
  <c r="G1" i="5"/>
  <c r="G1" i="3"/>
  <c r="G1" i="4"/>
  <c r="G1" i="2"/>
  <c r="F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Wojciehowski</author>
  </authors>
  <commentList>
    <comment ref="B12" authorId="0" shapeId="0" xr:uid="{5A0B1809-07D9-4A10-9B01-9BBD457486F0}">
      <text>
        <r>
          <rPr>
            <sz val="11"/>
            <color rgb="FF000000"/>
            <rFont val="+mn-lt"/>
            <charset val="1"/>
          </rPr>
          <t xml:space="preserve">Format for notes should be </t>
        </r>
        <r>
          <rPr>
            <b/>
            <sz val="11"/>
            <color rgb="FF000000"/>
            <rFont val="+mn-lt"/>
            <charset val="1"/>
          </rPr>
          <t>Section Number:</t>
        </r>
        <r>
          <rPr>
            <sz val="11"/>
            <color rgb="FF000000"/>
            <rFont val="+mn-lt"/>
            <charset val="1"/>
          </rPr>
          <t xml:space="preserve"> Description of note.
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i/>
            <sz val="11"/>
            <color rgb="FF000000"/>
            <rFont val="+mn-lt"/>
            <charset val="1"/>
          </rPr>
          <t xml:space="preserve">Example: </t>
        </r>
        <r>
          <rPr>
            <b/>
            <sz val="11"/>
            <color rgb="FF000000"/>
            <rFont val="+mn-lt"/>
            <charset val="1"/>
          </rPr>
          <t>1.4:</t>
        </r>
        <r>
          <rPr>
            <sz val="11"/>
            <color rgb="FF000000"/>
            <rFont val="+mn-lt"/>
            <charset val="1"/>
          </rPr>
          <t xml:space="preserve"> Bob Smith stated that no senior leadership document is available depicting support of program.
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Press "Alt" and Enter key to create a new line of text in cell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Wojciehowski</author>
  </authors>
  <commentList>
    <comment ref="B11" authorId="0" shapeId="0" xr:uid="{88438B3D-8478-473A-886B-A69232062098}">
      <text>
        <r>
          <rPr>
            <sz val="11"/>
            <color rgb="FF000000"/>
            <rFont val="+mn-lt"/>
            <charset val="1"/>
          </rPr>
          <t xml:space="preserve">Format for notes should be </t>
        </r>
        <r>
          <rPr>
            <b/>
            <sz val="11"/>
            <color rgb="FF000000"/>
            <rFont val="+mn-lt"/>
            <charset val="1"/>
          </rPr>
          <t>Section Number:</t>
        </r>
        <r>
          <rPr>
            <sz val="11"/>
            <color rgb="FF000000"/>
            <rFont val="+mn-lt"/>
            <charset val="1"/>
          </rPr>
          <t xml:space="preserve"> Description of note.
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i/>
            <sz val="11"/>
            <color rgb="FF000000"/>
            <rFont val="+mn-lt"/>
            <charset val="1"/>
          </rPr>
          <t>Example:</t>
        </r>
        <r>
          <rPr>
            <b/>
            <i/>
            <sz val="11"/>
            <color rgb="FF000000"/>
            <rFont val="+mn-lt"/>
            <charset val="1"/>
          </rPr>
          <t xml:space="preserve"> </t>
        </r>
        <r>
          <rPr>
            <b/>
            <sz val="11"/>
            <color rgb="FF000000"/>
            <rFont val="+mn-lt"/>
            <charset val="1"/>
          </rPr>
          <t>1.4:</t>
        </r>
        <r>
          <rPr>
            <sz val="11"/>
            <color rgb="FF000000"/>
            <rFont val="+mn-lt"/>
            <charset val="1"/>
          </rPr>
          <t xml:space="preserve"> Bob Smith stated that no senior leadership document is available depicting support of program.
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Press "Alt" and Enter key to create a new line of text in cell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Wojciehowski</author>
  </authors>
  <commentList>
    <comment ref="B15" authorId="0" shapeId="0" xr:uid="{8B945AC9-1383-4C2F-9DE2-FB5416C1DCB3}">
      <text>
        <r>
          <rPr>
            <sz val="11"/>
            <color rgb="FF000000"/>
            <rFont val="+mn-lt"/>
            <charset val="1"/>
          </rPr>
          <t xml:space="preserve">Format for notes should be </t>
        </r>
        <r>
          <rPr>
            <b/>
            <sz val="11"/>
            <color rgb="FF000000"/>
            <rFont val="+mn-lt"/>
            <charset val="1"/>
          </rPr>
          <t>Section Number:</t>
        </r>
        <r>
          <rPr>
            <sz val="11"/>
            <color rgb="FF000000"/>
            <rFont val="+mn-lt"/>
            <charset val="1"/>
          </rPr>
          <t xml:space="preserve"> Description of note.
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i/>
            <sz val="11"/>
            <color rgb="FF000000"/>
            <rFont val="+mn-lt"/>
            <charset val="1"/>
          </rPr>
          <t xml:space="preserve">Example: </t>
        </r>
        <r>
          <rPr>
            <b/>
            <sz val="11"/>
            <color rgb="FF000000"/>
            <rFont val="+mn-lt"/>
            <charset val="1"/>
          </rPr>
          <t>1.4:</t>
        </r>
        <r>
          <rPr>
            <sz val="11"/>
            <color rgb="FF000000"/>
            <rFont val="+mn-lt"/>
            <charset val="1"/>
          </rPr>
          <t xml:space="preserve"> Bob Smith stated that no senior leadership document is available depicting support of program.
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Press "Alt" and Enter key to create a new line of text in cell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Wojciehowski</author>
  </authors>
  <commentList>
    <comment ref="B12" authorId="0" shapeId="0" xr:uid="{0D8B0700-ADD1-4AF5-98AF-5D72A8DF2AEE}">
      <text>
        <r>
          <rPr>
            <sz val="11"/>
            <color rgb="FF000000"/>
            <rFont val="+mn-lt"/>
            <charset val="1"/>
          </rPr>
          <t>Format for notes should be</t>
        </r>
        <r>
          <rPr>
            <b/>
            <sz val="11"/>
            <color rgb="FF000000"/>
            <rFont val="+mn-lt"/>
            <charset val="1"/>
          </rPr>
          <t xml:space="preserve"> Section Number: </t>
        </r>
        <r>
          <rPr>
            <sz val="11"/>
            <color rgb="FF000000"/>
            <rFont val="+mn-lt"/>
            <charset val="1"/>
          </rPr>
          <t xml:space="preserve">Description of note.
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i/>
            <sz val="11"/>
            <color rgb="FF000000"/>
            <rFont val="+mn-lt"/>
            <charset val="1"/>
          </rPr>
          <t>Example:</t>
        </r>
        <r>
          <rPr>
            <b/>
            <i/>
            <sz val="11"/>
            <color rgb="FF000000"/>
            <rFont val="+mn-lt"/>
            <charset val="1"/>
          </rPr>
          <t xml:space="preserve"> </t>
        </r>
        <r>
          <rPr>
            <b/>
            <sz val="11"/>
            <color rgb="FF000000"/>
            <rFont val="+mn-lt"/>
            <charset val="1"/>
          </rPr>
          <t xml:space="preserve">1.4: </t>
        </r>
        <r>
          <rPr>
            <sz val="11"/>
            <color rgb="FF000000"/>
            <rFont val="+mn-lt"/>
            <charset val="1"/>
          </rPr>
          <t xml:space="preserve">Bob Smith stated that no senior leadership document is available depicting support of program.
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Press "Alt" and Enter key to create a new line of text in cell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Wojciehowski</author>
  </authors>
  <commentList>
    <comment ref="B15" authorId="0" shapeId="0" xr:uid="{08AFB971-671A-4C09-8407-2AB64FD2902E}">
      <text>
        <r>
          <rPr>
            <sz val="11"/>
            <color rgb="FF000000"/>
            <rFont val="+mn-lt"/>
            <charset val="1"/>
          </rPr>
          <t>Format for notes should be</t>
        </r>
        <r>
          <rPr>
            <b/>
            <sz val="11"/>
            <color rgb="FF000000"/>
            <rFont val="+mn-lt"/>
            <charset val="1"/>
          </rPr>
          <t xml:space="preserve"> Section Number:</t>
        </r>
        <r>
          <rPr>
            <sz val="11"/>
            <color rgb="FF000000"/>
            <rFont val="+mn-lt"/>
            <charset val="1"/>
          </rPr>
          <t xml:space="preserve"> Description of note.
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i/>
            <sz val="11"/>
            <color rgb="FF000000"/>
            <rFont val="+mn-lt"/>
            <charset val="1"/>
          </rPr>
          <t xml:space="preserve">Example: </t>
        </r>
        <r>
          <rPr>
            <b/>
            <sz val="11"/>
            <color rgb="FF000000"/>
            <rFont val="+mn-lt"/>
            <charset val="1"/>
          </rPr>
          <t>1.4:</t>
        </r>
        <r>
          <rPr>
            <sz val="11"/>
            <color rgb="FF000000"/>
            <rFont val="+mn-lt"/>
            <charset val="1"/>
          </rPr>
          <t xml:space="preserve"> Bob Smith stated that no senior leadership document is available depicting support of program.
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Press "Alt" and Enter key to create a new line of text in cell</t>
        </r>
      </text>
    </comment>
  </commentList>
</comments>
</file>

<file path=xl/sharedStrings.xml><?xml version="1.0" encoding="utf-8"?>
<sst xmlns="http://schemas.openxmlformats.org/spreadsheetml/2006/main" count="241" uniqueCount="220">
  <si>
    <t>Assessment Cover Sheet &amp; Score</t>
  </si>
  <si>
    <t>Assessed Vendor:</t>
  </si>
  <si>
    <t>Date Completed:</t>
  </si>
  <si>
    <t>Comprehensive Resiliency Capability Score</t>
  </si>
  <si>
    <t>Scoring Matrix</t>
  </si>
  <si>
    <t>Not Evidenced</t>
  </si>
  <si>
    <t>Fundamental</t>
  </si>
  <si>
    <t>Developing</t>
  </si>
  <si>
    <t>Mature</t>
  </si>
  <si>
    <t>Fully Established</t>
  </si>
  <si>
    <t xml:space="preserve">Explanation  </t>
  </si>
  <si>
    <t xml:space="preserve">Scale Value  </t>
  </si>
  <si>
    <t>Program</t>
  </si>
  <si>
    <t>Risk Assessment</t>
  </si>
  <si>
    <t>BIA and Plans</t>
  </si>
  <si>
    <t>Response &amp; Recovery</t>
  </si>
  <si>
    <t>Training, Testing, &amp; Exercising</t>
  </si>
  <si>
    <t>Program Structure and Governance</t>
  </si>
  <si>
    <t xml:space="preserve">Vendor:   </t>
  </si>
  <si>
    <t>SCORE</t>
  </si>
  <si>
    <t>Capability Objective</t>
  </si>
  <si>
    <t>NOTES:</t>
  </si>
  <si>
    <t>Risk Assessment/Hazard Vulnerability Analysis</t>
  </si>
  <si>
    <t>Business Impact Analysis and Resiliency Plans</t>
  </si>
  <si>
    <t xml:space="preserve">Response &amp; Recovery </t>
  </si>
  <si>
    <t>Training, Testing, and Exercises</t>
  </si>
  <si>
    <t xml:space="preserve">Company Assessor(s): </t>
  </si>
  <si>
    <t>No progress has been made toward this objective. This may be due to a lack of activity in this area or the presence of significant barriers preventing advancement.</t>
  </si>
  <si>
    <t xml:space="preserve">• Initial efforts have begun.
• The organization recognizes the need for this objective and is identifying requirements.
• Few, if any, successful steps have been implemented.
</t>
  </si>
  <si>
    <t xml:space="preserve">• Significant efforts are in progress, but the objective has not yet been achieved.
• Gaps remain that need to be addressed.
• Existing challenges could hinder success and remain unresolved.
</t>
  </si>
  <si>
    <t xml:space="preserve">• The organization has established and stabilized efforts to meet this objective.
• Some weaknesses or barriers persist, but documented strategies are in place to address them.
  </t>
  </si>
  <si>
    <t>The organization has fully achieved this objective. All obstacles have been overcome, strengths are well-developed, and supporting evidence is readily available.</t>
  </si>
  <si>
    <t>Has the organization identified and assigned clear roles and responsibilities for its resiliency program?</t>
  </si>
  <si>
    <t>No recognition that roles and responsibilities are necessary for the program.</t>
  </si>
  <si>
    <t>Roles and responsibilities have been defined, but no individuals have been formally assigned.</t>
  </si>
  <si>
    <t>Roles are defined; some are filled, though others remain vacant or unassigned. Participation in planning is sporadic.</t>
  </si>
  <si>
    <t>Roles and responsibilities are thoroughly defined, and most positions are filled; the organization is actively addressing any vacancies. Regular participation is common.</t>
  </si>
  <si>
    <t>All positions are assigned, responsibilities are well-communicated, and the cross-functional team meets regularly to manage and improve the program.</t>
  </si>
  <si>
    <t>No recognition of, or alignment with, any formal industry standards.</t>
  </si>
  <si>
    <t>Does the organization use recognized business continuity/resilience industry standards (e.g., ISO 22301, NFPA 1600/1660) to guide its resiliency program?</t>
  </si>
  <si>
    <t>Preliminary efforts to identify relevant standards, but no formal adoption or alignment.</t>
  </si>
  <si>
    <t>The organization has compiled a list of applicable standards and recognizes their requirements.</t>
  </si>
  <si>
    <t>The resiliency program is partially aligned with relevant standards; standard requirements are being coordinated with current planning.</t>
  </si>
  <si>
    <t>The program fully integrates applicable standards, reviews them at least annually, and may hold certifications or formal compliance status.</t>
  </si>
  <si>
    <t>Have resiliency efforts been integrated with other relevant plans (e.g., Emergency Action Plans, Disaster Recovery, Pandemic Plans)?</t>
  </si>
  <si>
    <t>No coordination with other plans; each plan is treated as a standalone document.</t>
  </si>
  <si>
    <t>Related plans have been identified, but there is no formal effort to integrate them.</t>
  </si>
  <si>
    <t>Some alignment has begun; the organization has initiated coordinating common elements among various plans.</t>
  </si>
  <si>
    <t>Integration efforts are ongoing but are not yet comprehensive or fully documented.</t>
  </si>
  <si>
    <t>A fully integrated approach is in place, ensuring consistent coordination and alignment across all relevant risk management and preparedness plans.</t>
  </si>
  <si>
    <t>To what extent do senior leaders endorse, promote, and participate in the resiliency program?</t>
  </si>
  <si>
    <t>No recognition of the resiliency program by senior leadership.</t>
  </si>
  <si>
    <t>Leadership is aware of the program but does not actively promote or support it.</t>
  </si>
  <si>
    <t>Leadership provides minimal support but is not regularly involved in program activities or decision-making.</t>
  </si>
  <si>
    <t>Leadership demonstrates active support, promotes the program internally, and occasionally participates in organizational or external exercises.</t>
  </si>
  <si>
    <t>Leadership fully endorses the program, provides necessary resources, and frequently participates in activities—championing the effort throughout the organization.</t>
  </si>
  <si>
    <t>Is there a formal governance structure or policy defining the resiliency program’s scope, objectives, and oversight?</t>
  </si>
  <si>
    <t>No formal governance document or framework exists.</t>
  </si>
  <si>
    <t>Some discussion or drafts are in place, but no approved policy or governance structure is operational.</t>
  </si>
  <si>
    <t>A formal policy has been approved, with basic governance roles assigned, though oversight remains limited in practice.</t>
  </si>
  <si>
    <t>A governance body or steering committee meets periodically to review program objectives, but processes for oversight could be improved.</t>
  </si>
  <si>
    <t>A robust governance policy and structure are in place, with clear reporting lines and regular oversight ensuring accountability and strategic alignment.</t>
  </si>
  <si>
    <r>
      <t xml:space="preserve">Has the organization conducted a resiliency risk assessment?
</t>
    </r>
    <r>
      <rPr>
        <i/>
        <sz val="11"/>
        <color theme="1"/>
        <rFont val="Calibri"/>
        <family val="2"/>
        <scheme val="minor"/>
      </rPr>
      <t>(Are threats and hazards regularly identified and evaluated?)</t>
    </r>
  </si>
  <si>
    <t>No recognition of the need for a risk or hazard assessment.</t>
  </si>
  <si>
    <t>Preliminary steps have been taken, but the assessment is significantly incomplete or stalled.</t>
  </si>
  <si>
    <t>A risk assessment has been initiated, but substantial elements (e.g., data analysis, methodologies) are missing.</t>
  </si>
  <si>
    <t>A comprehensive risk assessment is in place, with only minor gaps. The organization continues to refine and improve it.</t>
  </si>
  <si>
    <t>A thorough risk assessment is integrated into resiliency planning, identifying potential threats and hazards.</t>
  </si>
  <si>
    <t>Does the risk assessment address natural, man-made, and technological hazards?</t>
  </si>
  <si>
    <t>No recognition of the need to address multiple hazard types.</t>
  </si>
  <si>
    <t>Attempted to consider multiple hazard types, but remains heavily focused on one domain (e.g., IT).</t>
  </si>
  <si>
    <t>Addresses all hazard categories, though certain details or subcategories need further refinement.</t>
  </si>
  <si>
    <t>Covers all relevant hazard categories—natural, man-made, and technological—and is integrated into organizational plans.</t>
  </si>
  <si>
    <t>Has the organization prioritized and documented the top 5 or 10 risks from the assessment?</t>
  </si>
  <si>
    <t>Has the organization utilized objective methodologies and historical data (e.g., Kaiser HVA, FEMA THIRA, U.S. HHS RISC)?</t>
  </si>
  <si>
    <t>Hazards are assessed purely subjectively, with no recognized models or data.</t>
  </si>
  <si>
    <t>Relevant models or historical data have been identified, but not yet applied.</t>
  </si>
  <si>
    <t>The organization is adopting an objective approach, but it is not fully implemented.</t>
  </si>
  <si>
    <t>A recognized model is used; some steps or historical data may still be underutilized or incomplete.</t>
  </si>
  <si>
    <t>Established, industry-standard risk methodologies and historical data guide the entire assessment process.</t>
  </si>
  <si>
    <t>No recognition of the need to rank or prioritize hazards.</t>
  </si>
  <si>
    <t>Some hazards identified, but no formal list or prioritization methodology is in place.</t>
  </si>
  <si>
    <t>Hazards are ranked, but primarily through a subjective method or a basic High/Medium/Low classification with no further differentiation within those categories.</t>
  </si>
  <si>
    <t>A documented prioritization exists—such as a top 5/10 list or a High/Medium/Low ranking—with some effort to distinguish hazards within the same tier, but the methodology may still have room for improvement or further detail.</t>
  </si>
  <si>
    <t>A clear, objective prioritization process is used (e.g., top X list or tiered categories), including intra-rankings within each category or tier. The methodology is transparent and consistently applied, and the prioritized list is integrated into preparedness and continuity plans.</t>
  </si>
  <si>
    <t>Has the organization developed a plan that addresses major components (BIA, risk identification, communications, etc.)?</t>
  </si>
  <si>
    <t>No awareness of the need for a comprehensive plan.</t>
  </si>
  <si>
    <t>Initial discussions or drafts exist, but significant work remains.</t>
  </si>
  <si>
    <t>A plan exists but is missing three or more major components.</t>
  </si>
  <si>
    <t>A plan is prepared and reviewed, but either lacks formal senior leadership approval or is missing one or two critical sections.</t>
  </si>
  <si>
    <t>A full plan, approved by senior leadership, covers all major areas (BIA, risk identification, response strategies, communications, incident management, recovery, exercises/testing).</t>
  </si>
  <si>
    <t>Has the organization conducted a BIA, identifying critical processes, RTO/RPO requirements, dependencies, etc.?</t>
  </si>
  <si>
    <t>No awareness of the need for a BIA.</t>
  </si>
  <si>
    <t>Planning to conduct a BIA, but no actual analysis has been completed.</t>
  </si>
  <si>
    <t>Some aspects of a BIA are in place, but major components (e.g., dependencies, RTO/RPOs) are not covered.</t>
  </si>
  <si>
    <t>A BIA has been completed, though certain areas (e.g., systems, applications, or critical function mapping) need further improvement.</t>
  </si>
  <si>
    <t>A full BIA is completed, detailing critical processes/functions, dependencies, RTO/RPOs, and other relevant elements. This analysis informs continuity planning.</t>
  </si>
  <si>
    <t>Covers at least one hazard type but omits other key types (natural, man-made, or technological).</t>
  </si>
  <si>
    <t>Has the organization identified and prioritized key functions/processes that must continue during a disruption?</t>
  </si>
  <si>
    <t>No awareness of the need to identify or prioritize critical functions/processes.</t>
  </si>
  <si>
    <t>Critical functions/processes are noted, but no formal list or prioritization exists.</t>
  </si>
  <si>
    <t>Critical functions/processes have been documented, but no prioritization method is in place.</t>
  </si>
  <si>
    <t>Critical functions/processes are prioritized, but their integration into continuity/resilience plans is incomplete or inconsistent.</t>
  </si>
  <si>
    <t>Critical functions/processes are clearly prioritized and embedded in continuity and resilience planning. Mitigation and response strategies are aligned with these priorities.</t>
  </si>
  <si>
    <t>Has the organization documented role-specific orders of succession for incident management or incident response teams (IMT/IRT) to ensure continuity of response operations?</t>
  </si>
  <si>
    <t>No awareness or effort to define any succession planning for incident response team members.</t>
  </si>
  <si>
    <t>Some response roles have identified backups, but the list is incomplete or undocumented.</t>
  </si>
  <si>
    <t>A documented succession plan exists for all key IMT/IRT roles, but it either covers only certain roles thoroughly or has only a single backup per role.</t>
  </si>
  <si>
    <t>Succession is in place for all critical response positions, although typically limited to two designated backups for each role.</t>
  </si>
  <si>
    <t>Comprehensive role-specific orders of succession exist for all incident response positions, providing at least three-deep coverage per role.</t>
  </si>
  <si>
    <t>Has the organization documented delegations of authority for members of the incident management or incident response teams to make key decisions and perform essential response functions?</t>
  </si>
  <si>
    <t>No acknowledgment of the need to define delegated authorities for response team members.</t>
  </si>
  <si>
    <t>Some high-level delegations of authority exist for a few response roles, but the document is incomplete or lacks formal approval.</t>
  </si>
  <si>
    <t>Delegations exist for all response roles in theory, but have not been thoroughly documented or formally communicated.</t>
  </si>
  <si>
    <t>Delegations are documented for most key response roles but are not fully incorporated into continuity/resilience plans or procedures.</t>
  </si>
  <si>
    <t>Delegations of authority for all IMT/IRT functions are formally documented and seamlessly integrated into continuity/resilience planning.</t>
  </si>
  <si>
    <t>Has the organization defined and tested Recovery Time Objectives (RTO) and Recovery Point Objectives (RPO)?</t>
  </si>
  <si>
    <t>RTOs and RPOs are documented for critical processes/functions, but testing or validation is incomplete.</t>
  </si>
  <si>
    <t>Unaware of the need for RTO/RPO targets for critical functions/processes.</t>
  </si>
  <si>
    <t>Either RTO or RPO (but not both) has been defined for some critical processes/functions.</t>
  </si>
  <si>
    <t>RTOs and RPOs are established and tested for all critical functions/processes, but their integration into continuity plans is only partially complete.</t>
  </si>
  <si>
    <t>All critical functions/processes have tested RTOs and RPOs, fully integrated into broader continuity/resilience plans.</t>
  </si>
  <si>
    <t>Has the organization implemented a strategy to communicate operating status with key stakeholders and the company during a crisis?</t>
  </si>
  <si>
    <t>No awareness of the need to communicate operating status to company stakeholders.</t>
  </si>
  <si>
    <t>Initial ideas or draft strategies exist, but none have been formally approved or implemented.</t>
  </si>
  <si>
    <t>A primary communication channel exists, but no defined backup if the primary medium fails.</t>
  </si>
  <si>
    <t>Multiple methods are defined, but backup solutions are limited (e.g., only one alternative channel).</t>
  </si>
  <si>
    <t>Comprehensive communication plan with multiple redundancies (email, phone, text, portal, etc.), ensuring consistent outreach under any conditions.</t>
  </si>
  <si>
    <t>Has the business continuity plan been aligned with incident management, IT disaster recovery, emergency action plans, and other relevant documents (e.g., pandemic plans, crisis communications plans)?</t>
  </si>
  <si>
    <t>No awareness or effort to align the business continuity plan with any other organizational plans.</t>
  </si>
  <si>
    <t>Some references to other plans exist, but there is no formal or systematic approach to synchronizing content or objectives.</t>
  </si>
  <si>
    <t>The business continuity plan has been partially integrated with one or two major documents (e.g., IT DR Plan), but it lacks clear linkages to other critical plans (e.g., EAP).</t>
  </si>
  <si>
    <t>The plan is broadly aligned with key documents (incident management, IT DR, EAP) and shares objectives, though minor gaps remain in certain areas or supporting procedures.</t>
  </si>
  <si>
    <t>A comprehensive approach ensures the business continuity plan is consistently cross-referenced and synchronized with all other relevant plans, creating a cohesive organizational strategy.</t>
  </si>
  <si>
    <t>Do departmental or functional-level continuity plans align consistently with the overarching organizational business continuity plan?</t>
  </si>
  <si>
    <t>Departments or functions operate independently, with no consideration for linking their plans to the organizational continuity strategy.</t>
  </si>
  <si>
    <t>Some departments have informal or ad hoc plans that reference the corporate strategy, but there is no formal mechanism to ensure alignment.</t>
  </si>
  <si>
    <t>Several departments have plans aligned with the overarching continuity approach, but at least one major department or function lacks a compliant plan.</t>
  </si>
  <si>
    <t>Most departmental/functional plans are consistent with the organizational plan, though a few details (e.g., roles, RTOs/RPOs, dependencies) need further synchronization.</t>
  </si>
  <si>
    <t>All departments and functions maintain continuity plans that are regularly reviewed, updated, and integrated with the overarching plan, providing a seamless, enterprise-wide continuity posture.</t>
  </si>
  <si>
    <t>No awareness or effort to define formal activation procedures.</t>
  </si>
  <si>
    <r>
      <t xml:space="preserve">Has the organization developed </t>
    </r>
    <r>
      <rPr>
        <b/>
        <sz val="11"/>
        <color theme="1"/>
        <rFont val="Calibri"/>
        <family val="2"/>
        <scheme val="minor"/>
      </rPr>
      <t>objective, clearly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defined</t>
    </r>
    <r>
      <rPr>
        <sz val="11"/>
        <color theme="1"/>
        <rFont val="Calibri"/>
        <family val="2"/>
        <scheme val="minor"/>
      </rPr>
      <t xml:space="preserve"> procedures for activating business continuity, emergency operations, or other response plans?</t>
    </r>
  </si>
  <si>
    <t>Relies on senior leadership’s discretion with no formal triggers or guidelines.</t>
  </si>
  <si>
    <t>Procedures exist but lack comprehensiveness (e.g., missing triggers, authority levels, or clear escalation path).</t>
  </si>
  <si>
    <t>Objective activation procedures are in place, but one or two key components are still missing (e.g., designated authority or notification protocols).</t>
  </si>
  <si>
    <t>Fully documented activation procedures include specific triggers, defined activation levels, and a clear chain of authority for initiating response plans.</t>
  </si>
  <si>
    <t>Are expectations, roles, and responsibilities for incident management/response teams defined and documented?</t>
  </si>
  <si>
    <t>No effort to specify responsibilities for incident response personnel.</t>
  </si>
  <si>
    <t>Some roles are outlined, but tasks or responsibilities are incomplete, and alternates are not identified.</t>
  </si>
  <si>
    <t>Expectations and responsibilities are documented for all assigned incident responders, but alternates are missing or undefined.</t>
  </si>
  <si>
    <t>Clear responsibilities are described, with at least one alternate for most response positions.</t>
  </si>
  <si>
    <t>Expectations, roles, and responsibilities for all response personnel are fully defined, with two or more alternates identified for each role.</t>
  </si>
  <si>
    <t>Has the organization implemented an incident management system aligned with FEMA ICS, NIMS, or a similar program (e.g., UK’s Gold-Silver-Bronze)?</t>
  </si>
  <si>
    <t>No awareness or effort to adopt ICS/NIMS or an equivalent structure.</t>
  </si>
  <si>
    <t>Some initial alignment steps taken, but no clear system or documentation.</t>
  </si>
  <si>
    <t xml:space="preserve">An ICS-aligned system is drafted, but lacks final approval, comprehensive procedures, or training.	</t>
  </si>
  <si>
    <t>A formal ICS/NIMS structure is mostly complete; some procedural details or staff training are still in progress.</t>
  </si>
  <si>
    <t>A comprehensive ICS-aligned system is finalized, documented, and supported by training/exercises for all relevant personnel.</t>
  </si>
  <si>
    <t>Does the organization use a regular planning cycle to set objectives, assign resources, and track progress during incidents?</t>
  </si>
  <si>
    <t>Are there clearly defined procedures for situational updates and requesting internal/external resources to address incident needs?</t>
  </si>
  <si>
    <t>No formal planning cycle for incidents or crises.</t>
  </si>
  <si>
    <t>Some ad-hoc or informal approach to identifying objectives and resource needs, but it’s inconsistent or undocumented.</t>
  </si>
  <si>
    <t>A documented planning cycle or meeting schedule exists, but it is not used consistently or thoroughly for every incident or exercise.</t>
  </si>
  <si>
    <t>A formal planning cycle is typically followed during incidents/exercises, although updates and feedback loops may still be uneven or incomplete.</t>
  </si>
  <si>
    <t>A well-defined, regularly executed cycle is in place—objectives, strategies, resource requests, and assignments are systematically documented and updated throughout the incident.</t>
  </si>
  <si>
    <t>No recognition of the need for situation reports or resource request protocols.</t>
  </si>
  <si>
    <t>Basic awareness that resource management is important, but no formal or consistent process in place.</t>
  </si>
  <si>
    <t>A draft process for collecting incident data and requesting resources exists, but lacks clarity (e.g., roles, forms, escalation pathways).</t>
  </si>
  <si>
    <t>Clearly defined procedures exist and are occasionally used or tested, but some improvements remain (e.g., timeliness, completeness, multi-department coordination).</t>
  </si>
  <si>
    <t>A robust, fully documented system covers situational reporting and resource coordination. It is regularly tested, and personnel understand how to escalate requests and share information efficiently.</t>
  </si>
  <si>
    <t>No recognition or effort to train emergency/continuity personnel.</t>
  </si>
  <si>
    <t>The organization relies on on-the-job or ad hoc training; no structured, role-based curriculum.</t>
  </si>
  <si>
    <t>Basic training is provided (e.g., plan overviews), but role-specific responsibilities are not thoroughly covered.</t>
  </si>
  <si>
    <t>Most primary and alternate response personnel, including senior leadership, have completed current, role-specific training.</t>
  </si>
  <si>
    <t>All primary and alternate response personnel, including senior leaders, receive regular, documented training on relevant plans, strategies, and responsibilities.</t>
  </si>
  <si>
    <t>Major elements of the program are in place, but a few components (e.g., documentation, exercise methodology) remain incomplete or untested.</t>
  </si>
  <si>
    <t>No effort to create a long-term training/exercise plan.</t>
  </si>
  <si>
    <t>An annual (or less than 1 year) plan exists with no clear priorities.</t>
  </si>
  <si>
    <t>A plan covers 1–2 years, but focuses primarily on mandatory or IT-specific requirements; top hazards or broader priorities may be overlooked.</t>
  </si>
  <si>
    <t>A documented plan spanning 1–2 years includes identified priorities aligned with the top hazards in the risk assessment.</t>
  </si>
  <si>
    <t>A robust multi-year plan (3+ years) outlines clear priorities linked to key hazards. Regular updates ensure alignment with evolving threats and organizational changes.</t>
  </si>
  <si>
    <t>No use of past exercise findings or hazard data.</t>
  </si>
  <si>
    <t>Lessons have been noted from past events/exercises, but have not led to measurable improvements. Risk assessment data is not used.</t>
  </si>
  <si>
    <t>Either lessons from past events or risk assessment data is considered, but not both.</t>
  </si>
  <si>
    <t>Learnings from real events/exercises and risk assessment data are being incorporated, though sometimes inconsistently across exercises.</t>
  </si>
  <si>
    <t>Lessons from past events, real-world incidents, and top hazards from the risk assessment are systematically integrated into the exercise program, driving continuous improvement.</t>
  </si>
  <si>
    <t>No recognition or effort to document post-exercise or post-incident findings.</t>
  </si>
  <si>
    <t>Some results are documented, but reports are incomplete and do not drive meaningful improvements.</t>
  </si>
  <si>
    <t>All exercises/real events produce formal reports detailing objectives, strengths/opportunities, lessons learned, and actionable improvement plans. Updates feed directly into the resilience program.</t>
  </si>
  <si>
    <t>No acknowledgement of the need to exercise with vendors or clients.</t>
  </si>
  <si>
    <t>The organization chooses not to include vendors or clients in its exercises.</t>
  </si>
  <si>
    <t>Exercises involve either vendors or clients, but not both.</t>
  </si>
  <si>
    <t>Exercises are conducted with vendors or clients upon request, not on a consistent schedule or as part of the broader exercise plan.</t>
  </si>
  <si>
    <t>Vendors, clients, or other stakeholders participate in regularly scheduled exercises, leading to a cohesive, mutually informed resiliency strategy.</t>
  </si>
  <si>
    <t>Does the exercise program incorporate learned lessons from previous exercises/real events and addresses top hazards identified in the risk assessment?</t>
  </si>
  <si>
    <t>Do training and exercises involve multiple functional areas (e.g., IT, HR, Operations) to simulate real-world interdependencies?</t>
  </si>
  <si>
    <t>No acknowledgment or effort to include cross-functional participation in exercises.</t>
  </si>
  <si>
    <t>Exercises involve only one or two departments, with little to no integration of other functional areas.</t>
  </si>
  <si>
    <t>All core functional areas participate in exercises, reflecting realistic interdependencies. Lessons learned and improvements are shared enterprise-wide.</t>
  </si>
  <si>
    <t>Does the organization conduct scenario-based exercises (e.g., cyberattack, natural disaster, active threat) that align with the top risks identified in the risk assessment?</t>
  </si>
  <si>
    <t>Exercises occasionally introduce single-dimension scenarios, but they are not informed by the organization’s risk assessment or top hazards.</t>
  </si>
  <si>
    <t>Some exercises reflect key hazards from the risk assessment, but others remain generic or do not address the most critical threats (e.g., cyber, natural disaster).</t>
  </si>
  <si>
    <t>Scenarios consistently incorporate top risks (e.g., cyber, active threat), although certain hazards may be overlooked or under-tested.</t>
  </si>
  <si>
    <t>Exercises regularly address all high-priority hazards identified in the risk assessment, and scenarios evolve over time to stay current with emerging threats.</t>
  </si>
  <si>
    <t>Have personnel responsible for emergency/continuity incident response/management received formal training on their roles, strategies, and responsibilities?</t>
  </si>
  <si>
    <t>Has the organization adopted (or adapted) FEMA’s HSEEP model?</t>
  </si>
  <si>
    <t>No awareness of the HSEEP program.</t>
  </si>
  <si>
    <t>Some preliminary work to learn about HSEEP is underway, but nothing is formalized.</t>
  </si>
  <si>
    <t>HSEEP has been identified and is slated for adoption, but the program is not yet operational.</t>
  </si>
  <si>
    <t>The HSEEP program is fully in place, with validated exercises demonstrating its efficacy and lessons learned.</t>
  </si>
  <si>
    <t>Has the organization developed a multi-year training and exercise plan that identifies priorities, exercise schedules, and aligns with risk assessment?</t>
  </si>
  <si>
    <t>Exercises do not use realistic scenarios, or there is no alignment with identified risks.</t>
  </si>
  <si>
    <t>Some interdepartmental collaboration occurs, but key areas or roles (IT, HR, Finance) are not consistently involved in every exercise.</t>
  </si>
  <si>
    <t>Most relevant departments (IT, HR, Finance, etc.) regularly participate, though some gaps exist in aligning processes or objectives.</t>
  </si>
  <si>
    <t>Are After Action Reports/Improvement Plans (AAR/IPs) or similar critiques documented after exercises/real events, and used to enhance resilience?</t>
  </si>
  <si>
    <t>AAR/IPs exist, but typically include only lessons learned or high-level action items—other elements (objectives, strengths/opportunities) may be missing.</t>
  </si>
  <si>
    <t>AAR/IPs cover objectives, strengths/opportunities, lessons learned, and action items, although one or two elements are occasionally missing.</t>
  </si>
  <si>
    <t>Does the organization coordinate (exercise) with external partners (vendors, clients, customers) during exercises to ensure synchronized resiliency planning?</t>
  </si>
  <si>
    <r>
      <t>A normalized score of</t>
    </r>
    <r>
      <rPr>
        <b/>
        <sz val="10"/>
        <color theme="1"/>
        <rFont val="Calibri"/>
        <family val="2"/>
        <scheme val="minor"/>
      </rPr>
      <t xml:space="preserve"> 75 or higher</t>
    </r>
    <r>
      <rPr>
        <sz val="10"/>
        <color theme="1"/>
        <rFont val="Calibri"/>
        <family val="2"/>
        <scheme val="minor"/>
      </rPr>
      <t xml:space="preserve"> is considered satisfactory. Scores between</t>
    </r>
    <r>
      <rPr>
        <b/>
        <sz val="10"/>
        <color theme="1"/>
        <rFont val="Calibri"/>
        <family val="2"/>
        <scheme val="minor"/>
      </rPr>
      <t xml:space="preserve"> 50 and 74</t>
    </r>
    <r>
      <rPr>
        <sz val="10"/>
        <color theme="1"/>
        <rFont val="Calibri"/>
        <family val="2"/>
        <scheme val="minor"/>
      </rPr>
      <t xml:space="preserve"> should be reviewed on a case-by-case basis to evaluate risk complexity. Scores </t>
    </r>
    <r>
      <rPr>
        <b/>
        <sz val="10"/>
        <color theme="1"/>
        <rFont val="Calibri"/>
        <family val="2"/>
        <scheme val="minor"/>
      </rPr>
      <t>below 50</t>
    </r>
    <r>
      <rPr>
        <sz val="10"/>
        <color theme="1"/>
        <rFont val="Calibri"/>
        <family val="2"/>
        <scheme val="minor"/>
      </rPr>
      <t xml:space="preserve"> are considered high risk. The maximum possible score is 100. </t>
    </r>
  </si>
  <si>
    <t>Resiliency Functional Areas Normalized Score (out of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</si>
</sst>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FFFF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+mn-lt"/>
      <charset val="1"/>
    </font>
    <font>
      <b/>
      <sz val="11"/>
      <color rgb="FF000000"/>
      <name val="+mn-lt"/>
      <charset val="1"/>
    </font>
    <font>
      <i/>
      <sz val="11"/>
      <color rgb="FF000000"/>
      <name val="+mn-lt"/>
      <charset val="1"/>
    </font>
    <font>
      <b/>
      <i/>
      <sz val="11"/>
      <color rgb="FF000000"/>
      <name val="+mn-lt"/>
      <charset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lightUp">
        <fgColor indexed="22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dotted">
        <color rgb="FF0000FF"/>
      </left>
      <right/>
      <top style="dotted">
        <color rgb="FF0000FF"/>
      </top>
      <bottom style="medium">
        <color auto="1"/>
      </bottom>
      <diagonal/>
    </border>
    <border>
      <left/>
      <right/>
      <top style="dotted">
        <color rgb="FF0000FF"/>
      </top>
      <bottom style="medium">
        <color auto="1"/>
      </bottom>
      <diagonal/>
    </border>
    <border>
      <left/>
      <right style="dotted">
        <color rgb="FF0000FF"/>
      </right>
      <top style="dotted">
        <color rgb="FF0000FF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theme="0" tint="-0.24994659260841701"/>
      </left>
      <right/>
      <top style="medium">
        <color auto="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auto="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medium">
        <color auto="1"/>
      </top>
      <bottom/>
      <diagonal/>
    </border>
    <border>
      <left style="medium">
        <color auto="1"/>
      </left>
      <right style="hair">
        <color theme="0" tint="-0.24994659260841701"/>
      </right>
      <top style="medium">
        <color auto="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auto="1"/>
      </top>
      <bottom/>
      <diagonal/>
    </border>
    <border>
      <left style="hair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 style="medium">
        <color auto="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medium">
        <color auto="1"/>
      </left>
      <right style="hair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0" xfId="0" applyFont="1"/>
    <xf numFmtId="0" fontId="4" fillId="2" borderId="1" xfId="0" applyFont="1" applyFill="1" applyBorder="1" applyAlignment="1">
      <alignment horizontal="right" vertical="top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13" fillId="0" borderId="0" xfId="0" applyFont="1"/>
    <xf numFmtId="2" fontId="15" fillId="0" borderId="0" xfId="0" applyNumberFormat="1" applyFont="1" applyAlignment="1">
      <alignment horizontal="center"/>
    </xf>
    <xf numFmtId="0" fontId="13" fillId="0" borderId="12" xfId="0" applyFont="1" applyBorder="1"/>
    <xf numFmtId="0" fontId="0" fillId="0" borderId="13" xfId="0" applyBorder="1"/>
    <xf numFmtId="0" fontId="16" fillId="0" borderId="4" xfId="0" applyFont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18" fillId="0" borderId="0" xfId="0" applyFont="1"/>
    <xf numFmtId="0" fontId="0" fillId="6" borderId="4" xfId="0" applyFill="1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8" fillId="7" borderId="0" xfId="0" applyFont="1" applyFill="1" applyAlignment="1">
      <alignment horizontal="left" indent="1"/>
    </xf>
    <xf numFmtId="0" fontId="2" fillId="7" borderId="0" xfId="0" applyFont="1" applyFill="1"/>
    <xf numFmtId="0" fontId="5" fillId="7" borderId="2" xfId="0" applyFont="1" applyFill="1" applyBorder="1" applyAlignment="1">
      <alignment horizontal="center" vertical="center" wrapText="1"/>
    </xf>
    <xf numFmtId="2" fontId="14" fillId="7" borderId="14" xfId="0" applyNumberFormat="1" applyFont="1" applyFill="1" applyBorder="1" applyAlignment="1">
      <alignment horizontal="center"/>
    </xf>
    <xf numFmtId="0" fontId="0" fillId="7" borderId="0" xfId="0" applyFill="1"/>
    <xf numFmtId="0" fontId="11" fillId="7" borderId="0" xfId="0" applyFont="1" applyFill="1" applyAlignment="1">
      <alignment horizontal="right"/>
    </xf>
    <xf numFmtId="0" fontId="17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164" fontId="0" fillId="0" borderId="8" xfId="0" applyNumberFormat="1" applyBorder="1" applyAlignment="1" applyProtection="1">
      <alignment horizontal="left"/>
      <protection locked="0"/>
    </xf>
    <xf numFmtId="0" fontId="24" fillId="0" borderId="0" xfId="0" applyFont="1" applyAlignment="1">
      <alignment horizontal="left" vertical="center" wrapText="1" indent="2"/>
    </xf>
    <xf numFmtId="0" fontId="24" fillId="0" borderId="3" xfId="0" applyFont="1" applyBorder="1" applyAlignment="1">
      <alignment horizontal="left" vertical="center" wrapText="1" indent="2"/>
    </xf>
    <xf numFmtId="0" fontId="0" fillId="0" borderId="8" xfId="0" applyBorder="1" applyProtection="1"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9" fillId="0" borderId="0" xfId="0" applyFont="1" applyAlignment="1">
      <alignment horizontal="center" vertical="center"/>
    </xf>
  </cellXfs>
  <cellStyles count="5">
    <cellStyle name="Normal" xfId="0" builtinId="0"/>
    <cellStyle name="Normal 2" xfId="2" xr:uid="{AD65594A-2263-4104-BA8C-F0B14984ADDD}"/>
    <cellStyle name="Normal 3" xfId="1" xr:uid="{56BCAA2A-782A-4091-B3F0-E8A47D938B56}"/>
    <cellStyle name="Percent 2" xfId="4" xr:uid="{7F22560D-0772-4787-BAA3-C7FFB6F1B35C}"/>
    <cellStyle name="Percent 3" xfId="3" xr:uid="{775BC085-2F29-4995-A213-3AD0D7CF2B18}"/>
  </cellStyles>
  <dxfs count="189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0A5EC0"/>
      <color rgb="FF0761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1668780</xdr:colOff>
      <xdr:row>2</xdr:row>
      <xdr:rowOff>15240</xdr:rowOff>
    </xdr:from>
    <xdr:to>
      <xdr:col>5</xdr:col>
      <xdr:colOff>2019300</xdr:colOff>
      <xdr:row>4</xdr:row>
      <xdr:rowOff>15240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0D54C9-0922-9FE5-E3F7-D8035351A16F}"/>
            </a:ext>
          </a:extLst>
        </xdr:cNvPr>
        <xdr:cNvSpPr txBox="1"/>
      </xdr:nvSpPr>
      <xdr:spPr>
        <a:xfrm>
          <a:off x="7018020" y="464820"/>
          <a:ext cx="3589020" cy="411480"/>
        </a:xfrm>
        <a:prstGeom prst="roundRect">
          <a:avLst/>
        </a:prstGeom>
        <a:solidFill>
          <a:srgbClr val="FFFF00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rgbClr val="FF0000"/>
              </a:solidFill>
            </a:rPr>
            <a:t>DO NOT SHARE WITH VENDOR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2CCC0-C755-415D-9BB2-636E8506196C}">
  <dimension ref="A1:G20"/>
  <sheetViews>
    <sheetView tabSelected="1" zoomScaleNormal="100" workbookViewId="0">
      <selection activeCell="B3" sqref="B3:C3"/>
    </sheetView>
  </sheetViews>
  <sheetFormatPr baseColWidth="10" defaultColWidth="8.83203125" defaultRowHeight="15"/>
  <cols>
    <col min="1" max="1" width="18.1640625" customWidth="1"/>
    <col min="2" max="2" width="28.5" bestFit="1" customWidth="1"/>
    <col min="3" max="3" width="30.6640625" bestFit="1" customWidth="1"/>
    <col min="4" max="4" width="23.5" bestFit="1" customWidth="1"/>
    <col min="5" max="5" width="21.83203125" bestFit="1" customWidth="1"/>
    <col min="6" max="6" width="28.5" bestFit="1" customWidth="1"/>
    <col min="7" max="7" width="9.1640625" customWidth="1"/>
  </cols>
  <sheetData>
    <row r="1" spans="1:7" ht="21">
      <c r="A1" s="45" t="s">
        <v>0</v>
      </c>
      <c r="B1" s="46"/>
      <c r="C1" s="46"/>
      <c r="D1" s="46"/>
      <c r="E1" s="46"/>
      <c r="F1" s="46"/>
      <c r="G1" s="14"/>
    </row>
    <row r="2" spans="1:7">
      <c r="A2" s="13"/>
      <c r="B2" s="13"/>
      <c r="C2" s="13"/>
      <c r="D2" s="13"/>
      <c r="E2" s="13"/>
      <c r="F2" s="13"/>
      <c r="G2" s="14"/>
    </row>
    <row r="3" spans="1:7" ht="19">
      <c r="A3" s="10" t="s">
        <v>1</v>
      </c>
      <c r="B3" s="64"/>
      <c r="C3" s="64"/>
      <c r="E3" s="39"/>
    </row>
    <row r="5" spans="1:7">
      <c r="A5" s="10" t="s">
        <v>2</v>
      </c>
      <c r="B5" s="61"/>
    </row>
    <row r="6" spans="1:7">
      <c r="D6" s="62" t="s">
        <v>218</v>
      </c>
      <c r="E6" s="62"/>
      <c r="F6" s="62"/>
    </row>
    <row r="7" spans="1:7" ht="15" customHeight="1">
      <c r="A7" s="10" t="s">
        <v>26</v>
      </c>
      <c r="B7" s="64"/>
      <c r="C7" s="64"/>
      <c r="D7" s="62"/>
      <c r="E7" s="62"/>
      <c r="F7" s="62"/>
    </row>
    <row r="8" spans="1:7" ht="16" thickBot="1">
      <c r="D8" s="63"/>
      <c r="E8" s="63"/>
      <c r="F8" s="63"/>
    </row>
    <row r="9" spans="1:7" ht="18" thickBot="1">
      <c r="D9" s="32" t="s">
        <v>3</v>
      </c>
      <c r="E9" s="33"/>
      <c r="F9" s="48" t="str">
        <f>IFERROR(AVERAGE(B18:F18), "TBD")</f>
        <v>TBD</v>
      </c>
    </row>
    <row r="10" spans="1:7" ht="19">
      <c r="A10" s="12" t="s">
        <v>4</v>
      </c>
    </row>
    <row r="11" spans="1:7" s="1" customFormat="1" ht="36" customHeight="1">
      <c r="A11" s="15"/>
      <c r="B11" s="47" t="s">
        <v>5</v>
      </c>
      <c r="C11" s="47" t="s">
        <v>6</v>
      </c>
      <c r="D11" s="47" t="s">
        <v>7</v>
      </c>
      <c r="E11" s="47" t="s">
        <v>8</v>
      </c>
      <c r="F11" s="47" t="s">
        <v>9</v>
      </c>
    </row>
    <row r="12" spans="1:7" s="1" customFormat="1" ht="139" customHeight="1">
      <c r="A12" s="11" t="s">
        <v>10</v>
      </c>
      <c r="B12" s="2" t="s">
        <v>27</v>
      </c>
      <c r="C12" s="2" t="s">
        <v>28</v>
      </c>
      <c r="D12" s="2" t="s">
        <v>29</v>
      </c>
      <c r="E12" s="2" t="s">
        <v>30</v>
      </c>
      <c r="F12" s="3" t="s">
        <v>31</v>
      </c>
    </row>
    <row r="13" spans="1:7" s="1" customFormat="1" ht="21" customHeight="1">
      <c r="A13" s="22" t="s">
        <v>11</v>
      </c>
      <c r="B13" s="23">
        <v>0</v>
      </c>
      <c r="C13" s="24">
        <v>1</v>
      </c>
      <c r="D13" s="25">
        <v>2</v>
      </c>
      <c r="E13" s="25">
        <v>3</v>
      </c>
      <c r="F13" s="26">
        <v>4</v>
      </c>
    </row>
    <row r="15" spans="1:7">
      <c r="A15" s="49"/>
      <c r="B15" s="49"/>
      <c r="C15" s="49"/>
      <c r="D15" s="49"/>
      <c r="E15" s="49"/>
      <c r="F15" s="49"/>
    </row>
    <row r="16" spans="1:7" ht="16">
      <c r="B16" s="74" t="s">
        <v>219</v>
      </c>
      <c r="C16" s="74"/>
      <c r="D16" s="74"/>
      <c r="E16" s="74"/>
      <c r="F16" s="74"/>
    </row>
    <row r="17" spans="1:6" ht="16" thickBot="1">
      <c r="B17" s="29" t="s">
        <v>12</v>
      </c>
      <c r="C17" s="29" t="s">
        <v>13</v>
      </c>
      <c r="D17" s="29" t="s">
        <v>14</v>
      </c>
      <c r="E17" s="29" t="s">
        <v>15</v>
      </c>
      <c r="F17" s="29" t="s">
        <v>16</v>
      </c>
    </row>
    <row r="18" spans="1:6">
      <c r="B18" s="31" t="str">
        <f>IFERROR((AVERAGE('1. Program'!H6:H9) / 4) * 100, "TBD")</f>
        <v>TBD</v>
      </c>
      <c r="C18" s="31" t="str">
        <f>IFERROR((AVERAGE('2. Risk Assessment'!H5:H8) / 4) * 100, "TBD")</f>
        <v>TBD</v>
      </c>
      <c r="D18" s="31" t="str">
        <f>IFERROR((AVERAGE('3. Plans &amp; BIAs'!H5:H13) / 4) * 100, "TBD")</f>
        <v>TBD</v>
      </c>
      <c r="E18" s="31" t="str">
        <f>IFERROR((AVERAGE('4. Response &amp; Recovery'!H5:H9) / 4) * 100, "TBD")</f>
        <v>TBD</v>
      </c>
      <c r="F18" s="31" t="str">
        <f>IFERROR((AVERAGE('5. Train, Tests &amp; Exercises'!H5:H12) / 4) * 100, "TBD")</f>
        <v>TBD</v>
      </c>
    </row>
    <row r="20" spans="1:6" ht="17">
      <c r="A20" s="30"/>
    </row>
  </sheetData>
  <sheetProtection sheet="1" objects="1" scenarios="1" selectLockedCells="1"/>
  <mergeCells count="4">
    <mergeCell ref="D6:F8"/>
    <mergeCell ref="B3:C3"/>
    <mergeCell ref="B7:C7"/>
    <mergeCell ref="B16:F16"/>
  </mergeCells>
  <pageMargins left="0.7" right="0.7" top="1" bottom="0.75" header="0.3" footer="0.3"/>
  <pageSetup paperSize="5" scale="98" orientation="landscape" r:id="rId1"/>
  <headerFooter>
    <oddHeader>&amp;C&amp;"-,Bold"&amp;16Safety Univeristy&amp;"-,Regular"&amp;11
&amp;12Vendor Resiliency Program Assessment</oddHeader>
    <oddFooter>&amp;Cfor internal use only - do not distribute external of [COMPANY NAME]</oddFooter>
  </headerFooter>
  <ignoredErrors>
    <ignoredError sqref="F17" evalError="1"/>
    <ignoredError sqref="B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42017-31C3-4ED6-9412-961EFCD2A985}">
  <sheetPr>
    <pageSetUpPr fitToPage="1"/>
  </sheetPr>
  <dimension ref="A1:I16"/>
  <sheetViews>
    <sheetView zoomScaleNormal="100" zoomScalePageLayoutView="90" workbookViewId="0">
      <selection activeCell="H9" sqref="H5:H9"/>
    </sheetView>
  </sheetViews>
  <sheetFormatPr baseColWidth="10" defaultColWidth="35.5" defaultRowHeight="15"/>
  <cols>
    <col min="1" max="1" width="5" customWidth="1"/>
    <col min="8" max="8" width="11" style="5" customWidth="1"/>
  </cols>
  <sheetData>
    <row r="1" spans="1:9" ht="21">
      <c r="A1" s="45" t="s">
        <v>17</v>
      </c>
      <c r="B1" s="46"/>
      <c r="C1" s="46"/>
      <c r="D1" s="46"/>
      <c r="E1" s="46"/>
      <c r="F1" s="50" t="s">
        <v>18</v>
      </c>
      <c r="G1" s="51" t="str">
        <f>IF(Scoring!B3=0,"",Scoring!B3)</f>
        <v/>
      </c>
      <c r="H1" s="52"/>
    </row>
    <row r="3" spans="1:9">
      <c r="C3" s="7" t="s">
        <v>19</v>
      </c>
      <c r="D3" s="7"/>
      <c r="E3" s="7"/>
      <c r="F3" s="7"/>
      <c r="G3" s="7"/>
    </row>
    <row r="4" spans="1:9" ht="18" thickBot="1">
      <c r="B4" s="16" t="s">
        <v>20</v>
      </c>
      <c r="C4" s="17">
        <v>0</v>
      </c>
      <c r="D4" s="18">
        <v>1</v>
      </c>
      <c r="E4" s="19">
        <v>2</v>
      </c>
      <c r="F4" s="19">
        <v>3</v>
      </c>
      <c r="G4" s="20">
        <v>4</v>
      </c>
      <c r="H4" s="21" t="s">
        <v>19</v>
      </c>
    </row>
    <row r="5" spans="1:9" s="4" customFormat="1" ht="64">
      <c r="A5" s="8">
        <v>1.1000000000000001</v>
      </c>
      <c r="B5" s="41" t="s">
        <v>56</v>
      </c>
      <c r="C5" s="42" t="s">
        <v>57</v>
      </c>
      <c r="D5" s="43" t="s">
        <v>58</v>
      </c>
      <c r="E5" s="43" t="s">
        <v>59</v>
      </c>
      <c r="F5" s="43" t="s">
        <v>60</v>
      </c>
      <c r="G5" s="43" t="s">
        <v>61</v>
      </c>
      <c r="H5" s="57"/>
    </row>
    <row r="6" spans="1:9" s="4" customFormat="1" ht="64">
      <c r="A6" s="8">
        <v>1.2</v>
      </c>
      <c r="B6" s="44" t="s">
        <v>32</v>
      </c>
      <c r="C6" s="55" t="s">
        <v>33</v>
      </c>
      <c r="D6" s="56" t="s">
        <v>34</v>
      </c>
      <c r="E6" s="56" t="s">
        <v>35</v>
      </c>
      <c r="F6" s="56" t="s">
        <v>36</v>
      </c>
      <c r="G6" s="56" t="s">
        <v>37</v>
      </c>
      <c r="H6" s="58"/>
    </row>
    <row r="7" spans="1:9" s="4" customFormat="1" ht="64">
      <c r="A7" s="8">
        <v>1.3</v>
      </c>
      <c r="B7" s="38" t="s">
        <v>50</v>
      </c>
      <c r="C7" s="53" t="s">
        <v>51</v>
      </c>
      <c r="D7" s="54" t="s">
        <v>52</v>
      </c>
      <c r="E7" s="54" t="s">
        <v>53</v>
      </c>
      <c r="F7" s="54" t="s">
        <v>54</v>
      </c>
      <c r="G7" s="54" t="s">
        <v>55</v>
      </c>
      <c r="H7" s="59"/>
    </row>
    <row r="8" spans="1:9" ht="64">
      <c r="A8" s="6">
        <v>1.4</v>
      </c>
      <c r="B8" s="36" t="s">
        <v>39</v>
      </c>
      <c r="C8" s="37" t="s">
        <v>38</v>
      </c>
      <c r="D8" s="9" t="s">
        <v>40</v>
      </c>
      <c r="E8" s="9" t="s">
        <v>41</v>
      </c>
      <c r="F8" s="9" t="s">
        <v>42</v>
      </c>
      <c r="G8" s="9" t="s">
        <v>43</v>
      </c>
      <c r="H8" s="60"/>
      <c r="I8" s="4"/>
    </row>
    <row r="9" spans="1:9" ht="64">
      <c r="A9" s="6">
        <v>1.5</v>
      </c>
      <c r="B9" s="36" t="s">
        <v>44</v>
      </c>
      <c r="C9" s="37" t="s">
        <v>45</v>
      </c>
      <c r="D9" s="9" t="s">
        <v>46</v>
      </c>
      <c r="E9" s="9" t="s">
        <v>47</v>
      </c>
      <c r="F9" s="9" t="s">
        <v>48</v>
      </c>
      <c r="G9" s="9" t="s">
        <v>49</v>
      </c>
      <c r="H9" s="60"/>
      <c r="I9" s="4"/>
    </row>
    <row r="10" spans="1:9">
      <c r="A10" s="6"/>
      <c r="H10"/>
    </row>
    <row r="11" spans="1:9">
      <c r="B11" s="10" t="s">
        <v>21</v>
      </c>
    </row>
    <row r="12" spans="1:9">
      <c r="B12" s="65"/>
      <c r="C12" s="66"/>
      <c r="D12" s="66"/>
      <c r="E12" s="66"/>
      <c r="F12" s="66"/>
      <c r="G12" s="67"/>
    </row>
    <row r="13" spans="1:9">
      <c r="B13" s="68"/>
      <c r="C13" s="69"/>
      <c r="D13" s="69"/>
      <c r="E13" s="69"/>
      <c r="F13" s="69"/>
      <c r="G13" s="70"/>
    </row>
    <row r="14" spans="1:9">
      <c r="B14" s="68"/>
      <c r="C14" s="69"/>
      <c r="D14" s="69"/>
      <c r="E14" s="69"/>
      <c r="F14" s="69"/>
      <c r="G14" s="70"/>
    </row>
    <row r="15" spans="1:9">
      <c r="B15" s="68"/>
      <c r="C15" s="69"/>
      <c r="D15" s="69"/>
      <c r="E15" s="69"/>
      <c r="F15" s="69"/>
      <c r="G15" s="70"/>
    </row>
    <row r="16" spans="1:9">
      <c r="B16" s="71"/>
      <c r="C16" s="72"/>
      <c r="D16" s="72"/>
      <c r="E16" s="72"/>
      <c r="F16" s="72"/>
      <c r="G16" s="73"/>
    </row>
  </sheetData>
  <sheetProtection sheet="1" objects="1" scenarios="1" selectLockedCells="1"/>
  <mergeCells count="1">
    <mergeCell ref="B12:G16"/>
  </mergeCells>
  <conditionalFormatting sqref="C5">
    <cfRule type="expression" dxfId="188" priority="10">
      <formula>$H$5=0</formula>
    </cfRule>
  </conditionalFormatting>
  <conditionalFormatting sqref="C6">
    <cfRule type="expression" dxfId="187" priority="9">
      <formula>$H$6=0</formula>
    </cfRule>
  </conditionalFormatting>
  <conditionalFormatting sqref="C7">
    <cfRule type="expression" dxfId="186" priority="8">
      <formula>$H$7=0</formula>
    </cfRule>
  </conditionalFormatting>
  <conditionalFormatting sqref="C8">
    <cfRule type="expression" dxfId="185" priority="7">
      <formula>$H$8=0</formula>
    </cfRule>
  </conditionalFormatting>
  <conditionalFormatting sqref="C9">
    <cfRule type="expression" dxfId="184" priority="6">
      <formula>$H$9=0</formula>
    </cfRule>
  </conditionalFormatting>
  <conditionalFormatting sqref="C5:G5">
    <cfRule type="expression" dxfId="183" priority="5" stopIfTrue="1">
      <formula>$H$5=""</formula>
    </cfRule>
  </conditionalFormatting>
  <conditionalFormatting sqref="C6:G6">
    <cfRule type="expression" dxfId="182" priority="4" stopIfTrue="1">
      <formula>$H$6=""</formula>
    </cfRule>
  </conditionalFormatting>
  <conditionalFormatting sqref="C7:G7">
    <cfRule type="expression" dxfId="181" priority="3" stopIfTrue="1">
      <formula>$H$7=""</formula>
    </cfRule>
  </conditionalFormatting>
  <conditionalFormatting sqref="C8:G8">
    <cfRule type="expression" dxfId="180" priority="2" stopIfTrue="1">
      <formula>$H$8=""</formula>
    </cfRule>
  </conditionalFormatting>
  <conditionalFormatting sqref="C9:G9">
    <cfRule type="expression" dxfId="179" priority="1" stopIfTrue="1">
      <formula>$H$9=""</formula>
    </cfRule>
  </conditionalFormatting>
  <conditionalFormatting sqref="D5">
    <cfRule type="expression" dxfId="178" priority="15">
      <formula>$H$5=1</formula>
    </cfRule>
  </conditionalFormatting>
  <conditionalFormatting sqref="D6">
    <cfRule type="expression" dxfId="177" priority="14">
      <formula>$H$6=1</formula>
    </cfRule>
  </conditionalFormatting>
  <conditionalFormatting sqref="D7">
    <cfRule type="expression" dxfId="176" priority="13">
      <formula>$H$7=1</formula>
    </cfRule>
  </conditionalFormatting>
  <conditionalFormatting sqref="D8">
    <cfRule type="expression" dxfId="175" priority="12">
      <formula>$H$8=1</formula>
    </cfRule>
  </conditionalFormatting>
  <conditionalFormatting sqref="D9">
    <cfRule type="expression" dxfId="174" priority="11">
      <formula>$H$9=1</formula>
    </cfRule>
  </conditionalFormatting>
  <conditionalFormatting sqref="E5">
    <cfRule type="expression" dxfId="173" priority="20">
      <formula>$H$5=2</formula>
    </cfRule>
  </conditionalFormatting>
  <conditionalFormatting sqref="E6">
    <cfRule type="expression" dxfId="172" priority="19">
      <formula>$H$6=2</formula>
    </cfRule>
  </conditionalFormatting>
  <conditionalFormatting sqref="E7">
    <cfRule type="expression" dxfId="171" priority="18">
      <formula>$H$7=2</formula>
    </cfRule>
  </conditionalFormatting>
  <conditionalFormatting sqref="E8">
    <cfRule type="expression" dxfId="170" priority="17">
      <formula>$H$8=2</formula>
    </cfRule>
  </conditionalFormatting>
  <conditionalFormatting sqref="E9">
    <cfRule type="expression" dxfId="169" priority="16">
      <formula>$H$9=2</formula>
    </cfRule>
  </conditionalFormatting>
  <conditionalFormatting sqref="F5">
    <cfRule type="expression" dxfId="168" priority="25">
      <formula>$H$5=3</formula>
    </cfRule>
  </conditionalFormatting>
  <conditionalFormatting sqref="F6">
    <cfRule type="expression" dxfId="167" priority="24">
      <formula>$H$6=3</formula>
    </cfRule>
  </conditionalFormatting>
  <conditionalFormatting sqref="F7">
    <cfRule type="expression" dxfId="166" priority="23">
      <formula>$H$7=3</formula>
    </cfRule>
  </conditionalFormatting>
  <conditionalFormatting sqref="F8">
    <cfRule type="expression" dxfId="165" priority="22">
      <formula>$H$8=3</formula>
    </cfRule>
  </conditionalFormatting>
  <conditionalFormatting sqref="F9">
    <cfRule type="expression" dxfId="164" priority="21">
      <formula>$H$9=3</formula>
    </cfRule>
  </conditionalFormatting>
  <conditionalFormatting sqref="G5">
    <cfRule type="expression" dxfId="163" priority="32">
      <formula>$H$5=4</formula>
    </cfRule>
  </conditionalFormatting>
  <conditionalFormatting sqref="G6">
    <cfRule type="expression" dxfId="162" priority="31">
      <formula>$H$6=4</formula>
    </cfRule>
  </conditionalFormatting>
  <conditionalFormatting sqref="G7">
    <cfRule type="expression" dxfId="161" priority="30">
      <formula>$H$7=4</formula>
    </cfRule>
  </conditionalFormatting>
  <conditionalFormatting sqref="G8">
    <cfRule type="expression" dxfId="160" priority="29">
      <formula>$H$8=4</formula>
    </cfRule>
  </conditionalFormatting>
  <conditionalFormatting sqref="G9">
    <cfRule type="expression" dxfId="159" priority="26" stopIfTrue="1">
      <formula>$H$9=4</formula>
    </cfRule>
  </conditionalFormatting>
  <pageMargins left="0.7" right="0.7" top="0.75" bottom="0.75" header="0.3" footer="0.3"/>
  <pageSetup paperSize="5" scale="65" fitToHeight="0" orientation="landscape" r:id="rId1"/>
  <headerFooter>
    <oddHeader>&amp;C&amp;"-,Bold"&amp;14Safety University&amp;"-,Regular"&amp;11
&amp;12Vendor Resiliency Program Assessment</oddHeader>
    <oddFooter>&amp;Cfor internal use only - do not distribute external of [COMPANY NAME]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DB0735-FA31-424E-A9AD-3A893097FD53}">
          <x14:formula1>
            <xm:f>Scoring!$B$13:$F$13</xm:f>
          </x14:formula1>
          <xm:sqref>H5:H9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29135-CB21-422A-B2EA-D0658EA9E15C}">
  <sheetPr>
    <pageSetUpPr fitToPage="1"/>
  </sheetPr>
  <dimension ref="A1:I15"/>
  <sheetViews>
    <sheetView zoomScaleNormal="100" zoomScalePageLayoutView="90" workbookViewId="0">
      <selection activeCell="H8" sqref="H5:H8"/>
    </sheetView>
  </sheetViews>
  <sheetFormatPr baseColWidth="10" defaultColWidth="35.5" defaultRowHeight="15"/>
  <cols>
    <col min="1" max="1" width="5" customWidth="1"/>
    <col min="8" max="8" width="11" style="5" customWidth="1"/>
  </cols>
  <sheetData>
    <row r="1" spans="1:9" ht="21">
      <c r="A1" s="45" t="s">
        <v>22</v>
      </c>
      <c r="B1" s="46"/>
      <c r="C1" s="46"/>
      <c r="D1" s="46"/>
      <c r="E1" s="46"/>
      <c r="F1" s="50" t="s">
        <v>18</v>
      </c>
      <c r="G1" s="51" t="str">
        <f>IF(Scoring!B3=0,"",Scoring!B3)</f>
        <v/>
      </c>
      <c r="H1" s="52"/>
    </row>
    <row r="3" spans="1:9">
      <c r="C3" s="7" t="s">
        <v>19</v>
      </c>
      <c r="D3" s="7"/>
      <c r="E3" s="7"/>
      <c r="F3" s="7"/>
      <c r="G3" s="7"/>
    </row>
    <row r="4" spans="1:9" ht="18" thickBot="1">
      <c r="B4" s="16" t="s">
        <v>20</v>
      </c>
      <c r="C4" s="17">
        <v>0</v>
      </c>
      <c r="D4" s="18">
        <v>1</v>
      </c>
      <c r="E4" s="19">
        <v>2</v>
      </c>
      <c r="F4" s="19">
        <v>3</v>
      </c>
      <c r="G4" s="20">
        <v>4</v>
      </c>
      <c r="H4" s="21" t="s">
        <v>19</v>
      </c>
    </row>
    <row r="5" spans="1:9" s="4" customFormat="1" ht="64">
      <c r="A5" s="8">
        <v>2.1</v>
      </c>
      <c r="B5" s="35" t="s">
        <v>62</v>
      </c>
      <c r="C5" s="42" t="s">
        <v>63</v>
      </c>
      <c r="D5" s="43" t="s">
        <v>64</v>
      </c>
      <c r="E5" s="43" t="s">
        <v>65</v>
      </c>
      <c r="F5" s="43" t="s">
        <v>66</v>
      </c>
      <c r="G5" s="43" t="s">
        <v>67</v>
      </c>
      <c r="H5" s="57"/>
    </row>
    <row r="6" spans="1:9" s="4" customFormat="1" ht="64">
      <c r="A6" s="8">
        <v>2.2000000000000002</v>
      </c>
      <c r="B6" s="36" t="s">
        <v>68</v>
      </c>
      <c r="C6" s="55" t="s">
        <v>69</v>
      </c>
      <c r="D6" s="56" t="s">
        <v>70</v>
      </c>
      <c r="E6" s="56" t="s">
        <v>97</v>
      </c>
      <c r="F6" s="56" t="s">
        <v>71</v>
      </c>
      <c r="G6" s="56" t="s">
        <v>72</v>
      </c>
      <c r="H6" s="58"/>
    </row>
    <row r="7" spans="1:9" ht="112">
      <c r="A7" s="6">
        <v>2.2999999999999998</v>
      </c>
      <c r="B7" s="36" t="s">
        <v>73</v>
      </c>
      <c r="C7" s="53" t="s">
        <v>80</v>
      </c>
      <c r="D7" s="54" t="s">
        <v>81</v>
      </c>
      <c r="E7" s="54" t="s">
        <v>82</v>
      </c>
      <c r="F7" s="54" t="s">
        <v>83</v>
      </c>
      <c r="G7" s="54" t="s">
        <v>84</v>
      </c>
      <c r="H7" s="59"/>
      <c r="I7" s="4"/>
    </row>
    <row r="8" spans="1:9" ht="48">
      <c r="A8" s="6">
        <v>2.4</v>
      </c>
      <c r="B8" s="36" t="s">
        <v>74</v>
      </c>
      <c r="C8" s="37" t="s">
        <v>75</v>
      </c>
      <c r="D8" s="9" t="s">
        <v>76</v>
      </c>
      <c r="E8" s="9" t="s">
        <v>77</v>
      </c>
      <c r="F8" s="9" t="s">
        <v>78</v>
      </c>
      <c r="G8" s="9" t="s">
        <v>79</v>
      </c>
      <c r="H8" s="60"/>
      <c r="I8" s="4"/>
    </row>
    <row r="9" spans="1:9">
      <c r="H9"/>
    </row>
    <row r="10" spans="1:9">
      <c r="A10" s="6"/>
      <c r="B10" s="10" t="s">
        <v>21</v>
      </c>
      <c r="H10" s="28"/>
    </row>
    <row r="11" spans="1:9">
      <c r="B11" s="65"/>
      <c r="C11" s="66"/>
      <c r="D11" s="66"/>
      <c r="E11" s="66"/>
      <c r="F11" s="66"/>
      <c r="G11" s="67"/>
    </row>
    <row r="12" spans="1:9">
      <c r="B12" s="68"/>
      <c r="C12" s="69"/>
      <c r="D12" s="69"/>
      <c r="E12" s="69"/>
      <c r="F12" s="69"/>
      <c r="G12" s="70"/>
    </row>
    <row r="13" spans="1:9">
      <c r="B13" s="68"/>
      <c r="C13" s="69"/>
      <c r="D13" s="69"/>
      <c r="E13" s="69"/>
      <c r="F13" s="69"/>
      <c r="G13" s="70"/>
    </row>
    <row r="14" spans="1:9">
      <c r="B14" s="68"/>
      <c r="C14" s="69"/>
      <c r="D14" s="69"/>
      <c r="E14" s="69"/>
      <c r="F14" s="69"/>
      <c r="G14" s="70"/>
    </row>
    <row r="15" spans="1:9">
      <c r="B15" s="71"/>
      <c r="C15" s="72"/>
      <c r="D15" s="72"/>
      <c r="E15" s="72"/>
      <c r="F15" s="72"/>
      <c r="G15" s="73"/>
    </row>
  </sheetData>
  <sheetProtection sheet="1" objects="1" scenarios="1" selectLockedCells="1"/>
  <mergeCells count="1">
    <mergeCell ref="B11:G15"/>
  </mergeCells>
  <conditionalFormatting sqref="C5">
    <cfRule type="expression" dxfId="158" priority="8">
      <formula>$H$5=0</formula>
    </cfRule>
  </conditionalFormatting>
  <conditionalFormatting sqref="C6">
    <cfRule type="expression" dxfId="157" priority="7">
      <formula>$H$6=0</formula>
    </cfRule>
  </conditionalFormatting>
  <conditionalFormatting sqref="C7">
    <cfRule type="expression" dxfId="156" priority="6">
      <formula>$H$7=0</formula>
    </cfRule>
  </conditionalFormatting>
  <conditionalFormatting sqref="C8">
    <cfRule type="expression" dxfId="155" priority="5">
      <formula>$H$8=0</formula>
    </cfRule>
  </conditionalFormatting>
  <conditionalFormatting sqref="C5:G5">
    <cfRule type="expression" dxfId="154" priority="4" stopIfTrue="1">
      <formula>$H$5=""</formula>
    </cfRule>
  </conditionalFormatting>
  <conditionalFormatting sqref="C6:G6">
    <cfRule type="expression" dxfId="153" priority="3" stopIfTrue="1">
      <formula>$H$6=""</formula>
    </cfRule>
  </conditionalFormatting>
  <conditionalFormatting sqref="C7:G7">
    <cfRule type="expression" dxfId="152" priority="2" stopIfTrue="1">
      <formula>$H$7=""</formula>
    </cfRule>
  </conditionalFormatting>
  <conditionalFormatting sqref="C8:G8">
    <cfRule type="expression" dxfId="151" priority="1" stopIfTrue="1">
      <formula>$H$8=""</formula>
    </cfRule>
  </conditionalFormatting>
  <conditionalFormatting sqref="D5">
    <cfRule type="expression" dxfId="150" priority="12">
      <formula>$H$5=1</formula>
    </cfRule>
  </conditionalFormatting>
  <conditionalFormatting sqref="D6">
    <cfRule type="expression" dxfId="149" priority="11">
      <formula>$H$6=1</formula>
    </cfRule>
  </conditionalFormatting>
  <conditionalFormatting sqref="D7">
    <cfRule type="expression" dxfId="148" priority="10">
      <formula>$H$7=1</formula>
    </cfRule>
  </conditionalFormatting>
  <conditionalFormatting sqref="D8">
    <cfRule type="expression" dxfId="147" priority="9">
      <formula>$H$8=1</formula>
    </cfRule>
  </conditionalFormatting>
  <conditionalFormatting sqref="E5">
    <cfRule type="expression" dxfId="146" priority="16">
      <formula>$H$5=2</formula>
    </cfRule>
  </conditionalFormatting>
  <conditionalFormatting sqref="E6">
    <cfRule type="expression" dxfId="145" priority="15">
      <formula>$H$6=2</formula>
    </cfRule>
  </conditionalFormatting>
  <conditionalFormatting sqref="E7">
    <cfRule type="expression" dxfId="144" priority="14">
      <formula>$H$7=2</formula>
    </cfRule>
  </conditionalFormatting>
  <conditionalFormatting sqref="E8">
    <cfRule type="expression" dxfId="143" priority="13">
      <formula>$H$8=2</formula>
    </cfRule>
  </conditionalFormatting>
  <conditionalFormatting sqref="F5">
    <cfRule type="expression" dxfId="142" priority="20">
      <formula>$H$5=3</formula>
    </cfRule>
  </conditionalFormatting>
  <conditionalFormatting sqref="F6">
    <cfRule type="expression" dxfId="141" priority="19">
      <formula>$H$6=3</formula>
    </cfRule>
  </conditionalFormatting>
  <conditionalFormatting sqref="F7">
    <cfRule type="expression" dxfId="140" priority="18">
      <formula>$H$7=3</formula>
    </cfRule>
  </conditionalFormatting>
  <conditionalFormatting sqref="F8">
    <cfRule type="expression" dxfId="139" priority="17">
      <formula>$H$8=3</formula>
    </cfRule>
  </conditionalFormatting>
  <conditionalFormatting sqref="G5">
    <cfRule type="expression" dxfId="138" priority="24">
      <formula>$H$5=4</formula>
    </cfRule>
  </conditionalFormatting>
  <conditionalFormatting sqref="G6">
    <cfRule type="expression" dxfId="137" priority="23">
      <formula>$H$6=4</formula>
    </cfRule>
  </conditionalFormatting>
  <conditionalFormatting sqref="G7">
    <cfRule type="expression" dxfId="136" priority="22">
      <formula>$H$7=4</formula>
    </cfRule>
  </conditionalFormatting>
  <conditionalFormatting sqref="G8">
    <cfRule type="expression" dxfId="135" priority="21">
      <formula>$H$8=4</formula>
    </cfRule>
  </conditionalFormatting>
  <pageMargins left="0.7" right="0.7" top="0.75" bottom="0.75" header="0.3" footer="0.3"/>
  <pageSetup paperSize="5" scale="65" fitToHeight="0" orientation="landscape" r:id="rId1"/>
  <headerFooter>
    <oddHeader>&amp;C&amp;"-,Bold"&amp;14Safety University&amp;"-,Regular"&amp;11
Vendor Resiliency Program Assessment</oddHeader>
    <oddFooter>&amp;Cfor internal use only - do not distribute external of [COMPANY NAME]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6EFE09-8F88-4593-861D-13A6667C62C5}">
          <x14:formula1>
            <xm:f>Scoring!$B$13:$F$13</xm:f>
          </x14:formula1>
          <xm:sqref>H5:H8 H10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20878-62F4-4CFB-AA4F-DFC681C1C0C7}">
  <sheetPr>
    <pageSetUpPr fitToPage="1"/>
  </sheetPr>
  <dimension ref="A1:I19"/>
  <sheetViews>
    <sheetView zoomScaleNormal="100" zoomScalePageLayoutView="90" workbookViewId="0">
      <selection activeCell="H13" sqref="H5:H13"/>
    </sheetView>
  </sheetViews>
  <sheetFormatPr baseColWidth="10" defaultColWidth="35.5" defaultRowHeight="15"/>
  <cols>
    <col min="1" max="1" width="5" customWidth="1"/>
    <col min="8" max="8" width="11" style="5" customWidth="1"/>
  </cols>
  <sheetData>
    <row r="1" spans="1:9" ht="21">
      <c r="A1" s="45" t="s">
        <v>23</v>
      </c>
      <c r="B1" s="46"/>
      <c r="C1" s="46"/>
      <c r="D1" s="46"/>
      <c r="E1" s="46"/>
      <c r="F1" s="50" t="s">
        <v>18</v>
      </c>
      <c r="G1" s="51" t="str">
        <f>IF(Scoring!B3=0,"",Scoring!B3)</f>
        <v/>
      </c>
      <c r="H1" s="52"/>
    </row>
    <row r="3" spans="1:9">
      <c r="C3" s="7" t="s">
        <v>19</v>
      </c>
      <c r="D3" s="7"/>
      <c r="E3" s="7"/>
      <c r="F3" s="7"/>
      <c r="G3" s="7"/>
    </row>
    <row r="4" spans="1:9" ht="18" thickBot="1">
      <c r="B4" s="16" t="s">
        <v>20</v>
      </c>
      <c r="C4" s="17">
        <v>0</v>
      </c>
      <c r="D4" s="18">
        <v>1</v>
      </c>
      <c r="E4" s="19">
        <v>2</v>
      </c>
      <c r="F4" s="19">
        <v>3</v>
      </c>
      <c r="G4" s="20">
        <v>4</v>
      </c>
      <c r="H4" s="21" t="s">
        <v>19</v>
      </c>
    </row>
    <row r="5" spans="1:9" s="4" customFormat="1" ht="80">
      <c r="A5" s="8">
        <v>3.1</v>
      </c>
      <c r="B5" s="35" t="s">
        <v>85</v>
      </c>
      <c r="C5" s="42" t="s">
        <v>86</v>
      </c>
      <c r="D5" s="43" t="s">
        <v>87</v>
      </c>
      <c r="E5" s="43" t="s">
        <v>88</v>
      </c>
      <c r="F5" s="43" t="s">
        <v>89</v>
      </c>
      <c r="G5" s="43" t="s">
        <v>90</v>
      </c>
      <c r="H5" s="57"/>
    </row>
    <row r="6" spans="1:9" ht="96">
      <c r="A6" s="6">
        <v>3.2</v>
      </c>
      <c r="B6" s="36" t="s">
        <v>128</v>
      </c>
      <c r="C6" s="55" t="s">
        <v>129</v>
      </c>
      <c r="D6" s="56" t="s">
        <v>130</v>
      </c>
      <c r="E6" s="56" t="s">
        <v>131</v>
      </c>
      <c r="F6" s="56" t="s">
        <v>132</v>
      </c>
      <c r="G6" s="56" t="s">
        <v>133</v>
      </c>
      <c r="H6" s="58"/>
      <c r="I6" s="4"/>
    </row>
    <row r="7" spans="1:9" ht="64">
      <c r="A7" s="6">
        <v>3.3</v>
      </c>
      <c r="B7" s="36" t="s">
        <v>91</v>
      </c>
      <c r="C7" s="53" t="s">
        <v>92</v>
      </c>
      <c r="D7" s="54" t="s">
        <v>93</v>
      </c>
      <c r="E7" s="54" t="s">
        <v>94</v>
      </c>
      <c r="F7" s="54" t="s">
        <v>95</v>
      </c>
      <c r="G7" s="54" t="s">
        <v>96</v>
      </c>
      <c r="H7" s="59"/>
      <c r="I7" s="4"/>
    </row>
    <row r="8" spans="1:9" ht="64">
      <c r="A8" s="6">
        <v>3.4</v>
      </c>
      <c r="B8" s="36" t="s">
        <v>98</v>
      </c>
      <c r="C8" s="37" t="s">
        <v>99</v>
      </c>
      <c r="D8" s="9" t="s">
        <v>100</v>
      </c>
      <c r="E8" s="9" t="s">
        <v>101</v>
      </c>
      <c r="F8" s="9" t="s">
        <v>102</v>
      </c>
      <c r="G8" s="9" t="s">
        <v>103</v>
      </c>
      <c r="H8" s="60"/>
      <c r="I8" s="4"/>
    </row>
    <row r="9" spans="1:9" ht="77.25" customHeight="1">
      <c r="A9" s="6">
        <v>3.5</v>
      </c>
      <c r="B9" s="36" t="s">
        <v>116</v>
      </c>
      <c r="C9" s="37" t="s">
        <v>118</v>
      </c>
      <c r="D9" s="9" t="s">
        <v>119</v>
      </c>
      <c r="E9" s="9" t="s">
        <v>117</v>
      </c>
      <c r="F9" s="9" t="s">
        <v>120</v>
      </c>
      <c r="G9" s="9" t="s">
        <v>121</v>
      </c>
      <c r="H9" s="60"/>
      <c r="I9" s="4"/>
    </row>
    <row r="10" spans="1:9" ht="77.25" customHeight="1">
      <c r="A10" s="6">
        <v>3.6</v>
      </c>
      <c r="B10" s="36" t="s">
        <v>104</v>
      </c>
      <c r="C10" s="37" t="s">
        <v>105</v>
      </c>
      <c r="D10" s="9" t="s">
        <v>106</v>
      </c>
      <c r="E10" s="9" t="s">
        <v>107</v>
      </c>
      <c r="F10" s="34" t="s">
        <v>108</v>
      </c>
      <c r="G10" s="40" t="s">
        <v>109</v>
      </c>
      <c r="H10" s="60"/>
      <c r="I10" s="4"/>
    </row>
    <row r="11" spans="1:9" ht="80">
      <c r="A11" s="6">
        <v>3.7</v>
      </c>
      <c r="B11" s="36" t="s">
        <v>110</v>
      </c>
      <c r="C11" s="37" t="s">
        <v>111</v>
      </c>
      <c r="D11" s="9" t="s">
        <v>112</v>
      </c>
      <c r="E11" s="9" t="s">
        <v>113</v>
      </c>
      <c r="F11" s="9" t="s">
        <v>114</v>
      </c>
      <c r="G11" s="9" t="s">
        <v>115</v>
      </c>
      <c r="H11" s="60"/>
      <c r="I11" s="4"/>
    </row>
    <row r="12" spans="1:9" ht="92" customHeight="1">
      <c r="A12" s="6">
        <v>3.8</v>
      </c>
      <c r="B12" s="36" t="s">
        <v>122</v>
      </c>
      <c r="C12" s="37" t="s">
        <v>123</v>
      </c>
      <c r="D12" s="9" t="s">
        <v>124</v>
      </c>
      <c r="E12" s="9" t="s">
        <v>125</v>
      </c>
      <c r="F12" s="40" t="s">
        <v>126</v>
      </c>
      <c r="G12" s="9" t="s">
        <v>127</v>
      </c>
      <c r="H12" s="60"/>
      <c r="I12" s="4"/>
    </row>
    <row r="13" spans="1:9" ht="80">
      <c r="A13" s="6">
        <v>3.9</v>
      </c>
      <c r="B13" s="36" t="s">
        <v>134</v>
      </c>
      <c r="C13" s="37" t="s">
        <v>135</v>
      </c>
      <c r="D13" s="9" t="s">
        <v>136</v>
      </c>
      <c r="E13" s="9" t="s">
        <v>137</v>
      </c>
      <c r="F13" s="9" t="s">
        <v>138</v>
      </c>
      <c r="G13" s="9" t="s">
        <v>139</v>
      </c>
      <c r="H13" s="60"/>
      <c r="I13" s="4"/>
    </row>
    <row r="14" spans="1:9">
      <c r="B14" s="10" t="s">
        <v>21</v>
      </c>
    </row>
    <row r="15" spans="1:9">
      <c r="B15" s="65"/>
      <c r="C15" s="66"/>
      <c r="D15" s="66"/>
      <c r="E15" s="66"/>
      <c r="F15" s="66"/>
      <c r="G15" s="67"/>
    </row>
    <row r="16" spans="1:9">
      <c r="B16" s="68"/>
      <c r="C16" s="69"/>
      <c r="D16" s="69"/>
      <c r="E16" s="69"/>
      <c r="F16" s="69"/>
      <c r="G16" s="70"/>
    </row>
    <row r="17" spans="2:7">
      <c r="B17" s="68"/>
      <c r="C17" s="69"/>
      <c r="D17" s="69"/>
      <c r="E17" s="69"/>
      <c r="F17" s="69"/>
      <c r="G17" s="70"/>
    </row>
    <row r="18" spans="2:7">
      <c r="B18" s="68"/>
      <c r="C18" s="69"/>
      <c r="D18" s="69"/>
      <c r="E18" s="69"/>
      <c r="F18" s="69"/>
      <c r="G18" s="70"/>
    </row>
    <row r="19" spans="2:7">
      <c r="B19" s="71"/>
      <c r="C19" s="72"/>
      <c r="D19" s="72"/>
      <c r="E19" s="72"/>
      <c r="F19" s="72"/>
      <c r="G19" s="73"/>
    </row>
  </sheetData>
  <sheetProtection sheet="1" objects="1" scenarios="1" selectLockedCells="1"/>
  <mergeCells count="1">
    <mergeCell ref="B15:G19"/>
  </mergeCells>
  <conditionalFormatting sqref="C5">
    <cfRule type="expression" dxfId="134" priority="18">
      <formula>$H$5=0</formula>
    </cfRule>
  </conditionalFormatting>
  <conditionalFormatting sqref="C6">
    <cfRule type="expression" dxfId="133" priority="17">
      <formula>$H$6=0</formula>
    </cfRule>
  </conditionalFormatting>
  <conditionalFormatting sqref="C7">
    <cfRule type="expression" dxfId="132" priority="16">
      <formula>$H$7=0</formula>
    </cfRule>
  </conditionalFormatting>
  <conditionalFormatting sqref="C8">
    <cfRule type="expression" dxfId="131" priority="15">
      <formula>$H$8=0</formula>
    </cfRule>
  </conditionalFormatting>
  <conditionalFormatting sqref="C9">
    <cfRule type="expression" dxfId="130" priority="14">
      <formula>$H$9=0</formula>
    </cfRule>
  </conditionalFormatting>
  <conditionalFormatting sqref="C10">
    <cfRule type="expression" dxfId="129" priority="13">
      <formula>$H$10=0</formula>
    </cfRule>
  </conditionalFormatting>
  <conditionalFormatting sqref="C11">
    <cfRule type="expression" dxfId="128" priority="12">
      <formula>$H$11=0</formula>
    </cfRule>
  </conditionalFormatting>
  <conditionalFormatting sqref="C12">
    <cfRule type="expression" dxfId="127" priority="11">
      <formula>$H$12=0</formula>
    </cfRule>
  </conditionalFormatting>
  <conditionalFormatting sqref="C13">
    <cfRule type="expression" dxfId="126" priority="10">
      <formula>$H$13=0</formula>
    </cfRule>
  </conditionalFormatting>
  <conditionalFormatting sqref="C5:G5">
    <cfRule type="expression" dxfId="125" priority="9" stopIfTrue="1">
      <formula>$H$5=""</formula>
    </cfRule>
  </conditionalFormatting>
  <conditionalFormatting sqref="C6:G6">
    <cfRule type="expression" dxfId="124" priority="8" stopIfTrue="1">
      <formula>$H$6=""</formula>
    </cfRule>
  </conditionalFormatting>
  <conditionalFormatting sqref="C7:G7">
    <cfRule type="expression" dxfId="123" priority="7" stopIfTrue="1">
      <formula>$H$7=""</formula>
    </cfRule>
  </conditionalFormatting>
  <conditionalFormatting sqref="C8:G8">
    <cfRule type="expression" dxfId="122" priority="6" stopIfTrue="1">
      <formula>$H$8=""</formula>
    </cfRule>
  </conditionalFormatting>
  <conditionalFormatting sqref="C9:G9">
    <cfRule type="expression" dxfId="121" priority="5" stopIfTrue="1">
      <formula>$H$9=""</formula>
    </cfRule>
  </conditionalFormatting>
  <conditionalFormatting sqref="C10:G10">
    <cfRule type="expression" dxfId="120" priority="4" stopIfTrue="1">
      <formula>$H$10=""</formula>
    </cfRule>
  </conditionalFormatting>
  <conditionalFormatting sqref="C11:G11">
    <cfRule type="expression" dxfId="119" priority="3" stopIfTrue="1">
      <formula>$H$11=""</formula>
    </cfRule>
  </conditionalFormatting>
  <conditionalFormatting sqref="C12:G12">
    <cfRule type="expression" dxfId="118" priority="2" stopIfTrue="1">
      <formula>$H$12=""</formula>
    </cfRule>
  </conditionalFormatting>
  <conditionalFormatting sqref="C13:G13">
    <cfRule type="expression" dxfId="117" priority="1" stopIfTrue="1">
      <formula>$H$13=""</formula>
    </cfRule>
  </conditionalFormatting>
  <conditionalFormatting sqref="D5">
    <cfRule type="expression" dxfId="116" priority="27">
      <formula>$H$5=1</formula>
    </cfRule>
  </conditionalFormatting>
  <conditionalFormatting sqref="D6">
    <cfRule type="expression" dxfId="115" priority="26">
      <formula>$H$6=1</formula>
    </cfRule>
  </conditionalFormatting>
  <conditionalFormatting sqref="D7">
    <cfRule type="expression" dxfId="114" priority="25">
      <formula>$H$7=1</formula>
    </cfRule>
  </conditionalFormatting>
  <conditionalFormatting sqref="D8">
    <cfRule type="expression" dxfId="113" priority="24">
      <formula>$H$8=1</formula>
    </cfRule>
  </conditionalFormatting>
  <conditionalFormatting sqref="D9">
    <cfRule type="expression" dxfId="112" priority="23">
      <formula>$H$9=1</formula>
    </cfRule>
  </conditionalFormatting>
  <conditionalFormatting sqref="D10">
    <cfRule type="expression" dxfId="111" priority="22">
      <formula>$H$10=1</formula>
    </cfRule>
  </conditionalFormatting>
  <conditionalFormatting sqref="D11">
    <cfRule type="expression" dxfId="110" priority="21">
      <formula>$H$11=1</formula>
    </cfRule>
  </conditionalFormatting>
  <conditionalFormatting sqref="D12">
    <cfRule type="expression" dxfId="109" priority="20">
      <formula>$H$12=1</formula>
    </cfRule>
  </conditionalFormatting>
  <conditionalFormatting sqref="D13">
    <cfRule type="expression" dxfId="108" priority="19">
      <formula>$H$13=1</formula>
    </cfRule>
  </conditionalFormatting>
  <conditionalFormatting sqref="E5">
    <cfRule type="expression" dxfId="107" priority="36">
      <formula>$H$5=2</formula>
    </cfRule>
  </conditionalFormatting>
  <conditionalFormatting sqref="E6">
    <cfRule type="expression" dxfId="106" priority="35">
      <formula>$H$6=2</formula>
    </cfRule>
  </conditionalFormatting>
  <conditionalFormatting sqref="E7">
    <cfRule type="expression" dxfId="105" priority="34">
      <formula>$H$7=2</formula>
    </cfRule>
  </conditionalFormatting>
  <conditionalFormatting sqref="E8">
    <cfRule type="expression" dxfId="104" priority="33">
      <formula>$H$8=2</formula>
    </cfRule>
  </conditionalFormatting>
  <conditionalFormatting sqref="E9">
    <cfRule type="expression" dxfId="103" priority="32">
      <formula>$H$9=2</formula>
    </cfRule>
  </conditionalFormatting>
  <conditionalFormatting sqref="E10">
    <cfRule type="expression" dxfId="102" priority="31">
      <formula>$H$10=2</formula>
    </cfRule>
  </conditionalFormatting>
  <conditionalFormatting sqref="E11">
    <cfRule type="expression" dxfId="101" priority="30">
      <formula>$H$11=2</formula>
    </cfRule>
  </conditionalFormatting>
  <conditionalFormatting sqref="E12">
    <cfRule type="expression" dxfId="100" priority="29">
      <formula>$H$12=2</formula>
    </cfRule>
  </conditionalFormatting>
  <conditionalFormatting sqref="E13">
    <cfRule type="expression" dxfId="99" priority="28">
      <formula>$H$13=2</formula>
    </cfRule>
  </conditionalFormatting>
  <conditionalFormatting sqref="F5">
    <cfRule type="expression" dxfId="98" priority="45">
      <formula>$H$5=3</formula>
    </cfRule>
  </conditionalFormatting>
  <conditionalFormatting sqref="F6">
    <cfRule type="expression" dxfId="97" priority="44">
      <formula>$H$6=3</formula>
    </cfRule>
  </conditionalFormatting>
  <conditionalFormatting sqref="F7">
    <cfRule type="expression" dxfId="96" priority="43">
      <formula>$H$7=3</formula>
    </cfRule>
  </conditionalFormatting>
  <conditionalFormatting sqref="F8">
    <cfRule type="expression" dxfId="95" priority="42">
      <formula>$H$8=3</formula>
    </cfRule>
  </conditionalFormatting>
  <conditionalFormatting sqref="F9">
    <cfRule type="expression" dxfId="94" priority="41">
      <formula>$H$9=3</formula>
    </cfRule>
  </conditionalFormatting>
  <conditionalFormatting sqref="F10">
    <cfRule type="expression" dxfId="93" priority="40">
      <formula>$H$10=3</formula>
    </cfRule>
  </conditionalFormatting>
  <conditionalFormatting sqref="F11">
    <cfRule type="expression" dxfId="92" priority="39">
      <formula>$H$11=3</formula>
    </cfRule>
  </conditionalFormatting>
  <conditionalFormatting sqref="F12">
    <cfRule type="expression" dxfId="91" priority="38">
      <formula>$H$12=3</formula>
    </cfRule>
  </conditionalFormatting>
  <conditionalFormatting sqref="F13">
    <cfRule type="expression" dxfId="90" priority="37">
      <formula>$H$13=3</formula>
    </cfRule>
  </conditionalFormatting>
  <conditionalFormatting sqref="G5">
    <cfRule type="expression" dxfId="89" priority="54">
      <formula>$H$5=4</formula>
    </cfRule>
  </conditionalFormatting>
  <conditionalFormatting sqref="G6">
    <cfRule type="expression" dxfId="88" priority="53">
      <formula>$H$6=4</formula>
    </cfRule>
  </conditionalFormatting>
  <conditionalFormatting sqref="G7">
    <cfRule type="expression" dxfId="87" priority="52">
      <formula>$H$7=4</formula>
    </cfRule>
  </conditionalFormatting>
  <conditionalFormatting sqref="G8">
    <cfRule type="expression" dxfId="86" priority="51">
      <formula>$H$8=4</formula>
    </cfRule>
  </conditionalFormatting>
  <conditionalFormatting sqref="G9">
    <cfRule type="expression" dxfId="85" priority="50">
      <formula>$H$9=4</formula>
    </cfRule>
  </conditionalFormatting>
  <conditionalFormatting sqref="G10">
    <cfRule type="expression" dxfId="84" priority="49">
      <formula>$H$10=4</formula>
    </cfRule>
  </conditionalFormatting>
  <conditionalFormatting sqref="G11">
    <cfRule type="expression" dxfId="83" priority="48">
      <formula>$H$11=4</formula>
    </cfRule>
  </conditionalFormatting>
  <conditionalFormatting sqref="G12">
    <cfRule type="expression" dxfId="82" priority="47">
      <formula>$H$12=4</formula>
    </cfRule>
  </conditionalFormatting>
  <conditionalFormatting sqref="G13">
    <cfRule type="expression" dxfId="81" priority="46">
      <formula>$H$13=4</formula>
    </cfRule>
  </conditionalFormatting>
  <pageMargins left="0.7" right="0.7" top="0.75" bottom="0.75" header="0.3" footer="0.3"/>
  <pageSetup paperSize="5" scale="65" fitToHeight="0" orientation="landscape" r:id="rId1"/>
  <headerFooter>
    <oddHeader>&amp;C&amp;"-,Bold"&amp;14Safety University&amp;"-,Regular"&amp;11
Vendor Resiliency Program Assessment</oddHeader>
    <oddFooter>&amp;Cfor internal use only - do not distribute external of [COMPANY NAME]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2CE71E-4977-4AF9-B3CD-E161781320C3}">
          <x14:formula1>
            <xm:f>Scoring!$B$13:$F$13</xm:f>
          </x14:formula1>
          <xm:sqref>H5:H13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F6762-1EFE-4951-9E43-80382A3D54A9}">
  <sheetPr>
    <pageSetUpPr fitToPage="1"/>
  </sheetPr>
  <dimension ref="A1:I16"/>
  <sheetViews>
    <sheetView zoomScaleNormal="100" zoomScalePageLayoutView="90" workbookViewId="0">
      <selection activeCell="H5" sqref="H5:H9"/>
    </sheetView>
  </sheetViews>
  <sheetFormatPr baseColWidth="10" defaultColWidth="35.5" defaultRowHeight="15"/>
  <cols>
    <col min="1" max="1" width="5" customWidth="1"/>
    <col min="8" max="8" width="11" style="5" customWidth="1"/>
  </cols>
  <sheetData>
    <row r="1" spans="1:9" ht="21">
      <c r="A1" s="45" t="s">
        <v>24</v>
      </c>
      <c r="B1" s="46"/>
      <c r="C1" s="46"/>
      <c r="D1" s="46"/>
      <c r="E1" s="46"/>
      <c r="F1" s="50" t="s">
        <v>18</v>
      </c>
      <c r="G1" s="51" t="str">
        <f>IF(Scoring!B3=0,"",Scoring!B3)</f>
        <v/>
      </c>
      <c r="H1" s="52"/>
    </row>
    <row r="3" spans="1:9">
      <c r="C3" s="7" t="s">
        <v>19</v>
      </c>
      <c r="D3" s="7"/>
      <c r="E3" s="7"/>
      <c r="F3" s="7"/>
      <c r="G3" s="7"/>
    </row>
    <row r="4" spans="1:9" ht="18" thickBot="1">
      <c r="B4" s="16" t="s">
        <v>20</v>
      </c>
      <c r="C4" s="17">
        <v>0</v>
      </c>
      <c r="D4" s="18">
        <v>1</v>
      </c>
      <c r="E4" s="19">
        <v>2</v>
      </c>
      <c r="F4" s="19">
        <v>3</v>
      </c>
      <c r="G4" s="20">
        <v>4</v>
      </c>
      <c r="H4" s="21" t="s">
        <v>19</v>
      </c>
    </row>
    <row r="5" spans="1:9" s="4" customFormat="1" ht="64">
      <c r="A5" s="8">
        <v>4.0999999999999996</v>
      </c>
      <c r="B5" s="35" t="s">
        <v>141</v>
      </c>
      <c r="C5" s="42" t="s">
        <v>140</v>
      </c>
      <c r="D5" s="43" t="s">
        <v>142</v>
      </c>
      <c r="E5" s="43" t="s">
        <v>143</v>
      </c>
      <c r="F5" s="43" t="s">
        <v>144</v>
      </c>
      <c r="G5" s="43" t="s">
        <v>145</v>
      </c>
      <c r="H5" s="57"/>
    </row>
    <row r="6" spans="1:9" ht="64">
      <c r="A6" s="6">
        <v>4.2</v>
      </c>
      <c r="B6" s="36" t="s">
        <v>146</v>
      </c>
      <c r="C6" s="55" t="s">
        <v>147</v>
      </c>
      <c r="D6" s="56" t="s">
        <v>148</v>
      </c>
      <c r="E6" s="56" t="s">
        <v>149</v>
      </c>
      <c r="F6" s="56" t="s">
        <v>150</v>
      </c>
      <c r="G6" s="56" t="s">
        <v>151</v>
      </c>
      <c r="H6" s="58"/>
      <c r="I6" s="4"/>
    </row>
    <row r="7" spans="1:9" ht="111" customHeight="1">
      <c r="A7" s="6">
        <v>4.3</v>
      </c>
      <c r="B7" s="36" t="s">
        <v>152</v>
      </c>
      <c r="C7" s="53" t="s">
        <v>153</v>
      </c>
      <c r="D7" s="54" t="s">
        <v>154</v>
      </c>
      <c r="E7" s="54" t="s">
        <v>155</v>
      </c>
      <c r="F7" s="54" t="s">
        <v>156</v>
      </c>
      <c r="G7" s="54" t="s">
        <v>157</v>
      </c>
      <c r="H7" s="59"/>
      <c r="I7" s="4"/>
    </row>
    <row r="8" spans="1:9" ht="80">
      <c r="A8" s="6">
        <v>4.4000000000000004</v>
      </c>
      <c r="B8" s="36" t="s">
        <v>158</v>
      </c>
      <c r="C8" s="37" t="s">
        <v>160</v>
      </c>
      <c r="D8" s="9" t="s">
        <v>161</v>
      </c>
      <c r="E8" s="9" t="s">
        <v>162</v>
      </c>
      <c r="F8" s="9" t="s">
        <v>163</v>
      </c>
      <c r="G8" s="9" t="s">
        <v>164</v>
      </c>
      <c r="H8" s="60"/>
      <c r="I8" s="4"/>
    </row>
    <row r="9" spans="1:9" ht="80">
      <c r="A9" s="6">
        <v>4.5</v>
      </c>
      <c r="B9" s="36" t="s">
        <v>159</v>
      </c>
      <c r="C9" s="37" t="s">
        <v>165</v>
      </c>
      <c r="D9" s="9" t="s">
        <v>166</v>
      </c>
      <c r="E9" s="9" t="s">
        <v>167</v>
      </c>
      <c r="F9" s="9" t="s">
        <v>168</v>
      </c>
      <c r="G9" s="9" t="s">
        <v>169</v>
      </c>
      <c r="H9" s="60"/>
      <c r="I9" s="4"/>
    </row>
    <row r="10" spans="1:9">
      <c r="A10" s="6"/>
      <c r="B10" s="27"/>
      <c r="C10" s="27"/>
      <c r="D10" s="27"/>
      <c r="E10" s="27"/>
      <c r="F10" s="27"/>
      <c r="G10" s="27"/>
      <c r="H10" s="28"/>
    </row>
    <row r="11" spans="1:9">
      <c r="B11" s="10" t="s">
        <v>21</v>
      </c>
    </row>
    <row r="12" spans="1:9">
      <c r="B12" s="65"/>
      <c r="C12" s="66"/>
      <c r="D12" s="66"/>
      <c r="E12" s="66"/>
      <c r="F12" s="66"/>
      <c r="G12" s="67"/>
    </row>
    <row r="13" spans="1:9">
      <c r="B13" s="68"/>
      <c r="C13" s="69"/>
      <c r="D13" s="69"/>
      <c r="E13" s="69"/>
      <c r="F13" s="69"/>
      <c r="G13" s="70"/>
    </row>
    <row r="14" spans="1:9">
      <c r="B14" s="68"/>
      <c r="C14" s="69"/>
      <c r="D14" s="69"/>
      <c r="E14" s="69"/>
      <c r="F14" s="69"/>
      <c r="G14" s="70"/>
    </row>
    <row r="15" spans="1:9">
      <c r="B15" s="68"/>
      <c r="C15" s="69"/>
      <c r="D15" s="69"/>
      <c r="E15" s="69"/>
      <c r="F15" s="69"/>
      <c r="G15" s="70"/>
    </row>
    <row r="16" spans="1:9">
      <c r="B16" s="71"/>
      <c r="C16" s="72"/>
      <c r="D16" s="72"/>
      <c r="E16" s="72"/>
      <c r="F16" s="72"/>
      <c r="G16" s="73"/>
    </row>
  </sheetData>
  <sheetProtection sheet="1" objects="1" scenarios="1" selectLockedCells="1"/>
  <mergeCells count="1">
    <mergeCell ref="B12:G16"/>
  </mergeCells>
  <conditionalFormatting sqref="C5">
    <cfRule type="expression" dxfId="80" priority="10">
      <formula>$H$5=0</formula>
    </cfRule>
  </conditionalFormatting>
  <conditionalFormatting sqref="C6">
    <cfRule type="expression" dxfId="79" priority="9">
      <formula>$H$6=0</formula>
    </cfRule>
  </conditionalFormatting>
  <conditionalFormatting sqref="C7">
    <cfRule type="expression" dxfId="78" priority="8">
      <formula>$H$7=0</formula>
    </cfRule>
  </conditionalFormatting>
  <conditionalFormatting sqref="C8">
    <cfRule type="expression" dxfId="77" priority="7">
      <formula>$H$8=0</formula>
    </cfRule>
  </conditionalFormatting>
  <conditionalFormatting sqref="C9">
    <cfRule type="expression" dxfId="76" priority="6">
      <formula>$H$9=0</formula>
    </cfRule>
  </conditionalFormatting>
  <conditionalFormatting sqref="C5:G5">
    <cfRule type="expression" dxfId="75" priority="5" stopIfTrue="1">
      <formula>$H$5=""</formula>
    </cfRule>
  </conditionalFormatting>
  <conditionalFormatting sqref="C6:G6">
    <cfRule type="expression" dxfId="74" priority="4" stopIfTrue="1">
      <formula>$H$6=""</formula>
    </cfRule>
  </conditionalFormatting>
  <conditionalFormatting sqref="C7:G7">
    <cfRule type="expression" dxfId="73" priority="3" stopIfTrue="1">
      <formula>$H$7=""</formula>
    </cfRule>
  </conditionalFormatting>
  <conditionalFormatting sqref="C8:G8">
    <cfRule type="expression" dxfId="72" priority="2" stopIfTrue="1">
      <formula>$H$8=""</formula>
    </cfRule>
  </conditionalFormatting>
  <conditionalFormatting sqref="C9:G9">
    <cfRule type="expression" dxfId="71" priority="1" stopIfTrue="1">
      <formula>$H$9=""</formula>
    </cfRule>
  </conditionalFormatting>
  <conditionalFormatting sqref="D5">
    <cfRule type="expression" dxfId="70" priority="15">
      <formula>$H$5=1</formula>
    </cfRule>
  </conditionalFormatting>
  <conditionalFormatting sqref="D6">
    <cfRule type="expression" dxfId="69" priority="14">
      <formula>$H$6=1</formula>
    </cfRule>
  </conditionalFormatting>
  <conditionalFormatting sqref="D7">
    <cfRule type="expression" dxfId="68" priority="13">
      <formula>$H$7=1</formula>
    </cfRule>
  </conditionalFormatting>
  <conditionalFormatting sqref="D8">
    <cfRule type="expression" dxfId="67" priority="12">
      <formula>$H$8=1</formula>
    </cfRule>
  </conditionalFormatting>
  <conditionalFormatting sqref="D9">
    <cfRule type="expression" dxfId="66" priority="11">
      <formula>$H$9=1</formula>
    </cfRule>
  </conditionalFormatting>
  <conditionalFormatting sqref="E5">
    <cfRule type="expression" dxfId="65" priority="20">
      <formula>$H$5=2</formula>
    </cfRule>
  </conditionalFormatting>
  <conditionalFormatting sqref="E6">
    <cfRule type="expression" dxfId="64" priority="19">
      <formula>$H$6=2</formula>
    </cfRule>
  </conditionalFormatting>
  <conditionalFormatting sqref="E7">
    <cfRule type="expression" dxfId="63" priority="18">
      <formula>$H$7=2</formula>
    </cfRule>
  </conditionalFormatting>
  <conditionalFormatting sqref="E8">
    <cfRule type="expression" dxfId="62" priority="17">
      <formula>$H$8=2</formula>
    </cfRule>
  </conditionalFormatting>
  <conditionalFormatting sqref="E9">
    <cfRule type="expression" dxfId="61" priority="16">
      <formula>$H$9=2</formula>
    </cfRule>
  </conditionalFormatting>
  <conditionalFormatting sqref="F5">
    <cfRule type="expression" dxfId="60" priority="25">
      <formula>$H$5=3</formula>
    </cfRule>
  </conditionalFormatting>
  <conditionalFormatting sqref="F6">
    <cfRule type="expression" dxfId="59" priority="24">
      <formula>$H$6=3</formula>
    </cfRule>
  </conditionalFormatting>
  <conditionalFormatting sqref="F7">
    <cfRule type="expression" dxfId="58" priority="23">
      <formula>$H$7=3</formula>
    </cfRule>
  </conditionalFormatting>
  <conditionalFormatting sqref="F8">
    <cfRule type="expression" dxfId="57" priority="22">
      <formula>$H$8=3</formula>
    </cfRule>
  </conditionalFormatting>
  <conditionalFormatting sqref="F9">
    <cfRule type="expression" dxfId="56" priority="21">
      <formula>$H$9=3</formula>
    </cfRule>
  </conditionalFormatting>
  <conditionalFormatting sqref="G5">
    <cfRule type="expression" dxfId="55" priority="30">
      <formula>$H$5=4</formula>
    </cfRule>
  </conditionalFormatting>
  <conditionalFormatting sqref="G6">
    <cfRule type="expression" dxfId="54" priority="29">
      <formula>$H$6=4</formula>
    </cfRule>
  </conditionalFormatting>
  <conditionalFormatting sqref="G7">
    <cfRule type="expression" dxfId="53" priority="28">
      <formula>$H$7=4</formula>
    </cfRule>
  </conditionalFormatting>
  <conditionalFormatting sqref="G8">
    <cfRule type="expression" dxfId="52" priority="27">
      <formula>$H$8=4</formula>
    </cfRule>
  </conditionalFormatting>
  <conditionalFormatting sqref="G9">
    <cfRule type="expression" dxfId="51" priority="26" stopIfTrue="1">
      <formula>$H$9=4</formula>
    </cfRule>
  </conditionalFormatting>
  <conditionalFormatting sqref="H10">
    <cfRule type="containsBlanks" priority="61" stopIfTrue="1">
      <formula>LEN(TRIM(H10))=0</formula>
    </cfRule>
  </conditionalFormatting>
  <pageMargins left="0.7" right="0.7" top="0.75" bottom="0.75" header="0.3" footer="0.3"/>
  <pageSetup paperSize="5" scale="65" fitToHeight="0" orientation="landscape" r:id="rId1"/>
  <headerFooter>
    <oddHeader>&amp;C&amp;"-,Bold"&amp;14Safety University&amp;"-,Regular"&amp;11
Vendor Resiliency Program Assessment</oddHeader>
    <oddFooter>&amp;Cfor internal use only - do not distribute external of [COMPANY NAME]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2" operator="containsText" id="{A36592AD-F1FB-4B1C-BBAC-BAF39E778D74}">
            <xm:f>NOT(ISERROR(SEARCH(Scoring!$F$13,H10)))</xm:f>
            <xm:f>Scoring!$F$13</xm:f>
            <x14:dxf>
              <font>
                <b/>
                <i val="0"/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cellIs" priority="63" operator="between" id="{9340DC8D-F4BA-4099-8479-1D437209704E}">
            <xm:f>Scoring!$D$13</xm:f>
            <xm:f>Scoring!$E$13</xm:f>
            <x14:dxf>
              <font>
                <b/>
                <i val="0"/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ellIs" priority="64" operator="between" id="{A4DC1BB9-792A-4810-B4BB-DCDB672A807B}">
            <xm:f>Scoring!$B$13</xm:f>
            <xm:f>Scoring!$C$13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H10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5E4A6D-65DA-4239-B74F-714BA8B80E64}">
          <x14:formula1>
            <xm:f>Scoring!$B$13:$F$13</xm:f>
          </x14:formula1>
          <xm:sqref>H5:H10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C7699-1E7E-40EC-B22A-FF5C564FAF6D}">
  <sheetPr>
    <pageSetUpPr fitToPage="1"/>
  </sheetPr>
  <dimension ref="A1:I19"/>
  <sheetViews>
    <sheetView zoomScaleNormal="100" zoomScalePageLayoutView="90" workbookViewId="0">
      <selection activeCell="H5" sqref="H5:H12"/>
    </sheetView>
  </sheetViews>
  <sheetFormatPr baseColWidth="10" defaultColWidth="35.5" defaultRowHeight="15"/>
  <cols>
    <col min="1" max="1" width="5" customWidth="1"/>
    <col min="8" max="8" width="11" style="5" customWidth="1"/>
  </cols>
  <sheetData>
    <row r="1" spans="1:9" ht="21">
      <c r="A1" s="45" t="s">
        <v>25</v>
      </c>
      <c r="B1" s="46"/>
      <c r="C1" s="46"/>
      <c r="D1" s="46"/>
      <c r="E1" s="46"/>
      <c r="F1" s="50" t="s">
        <v>18</v>
      </c>
      <c r="G1" s="51" t="str">
        <f>IF(Scoring!B3=0,"",Scoring!B3)</f>
        <v/>
      </c>
      <c r="H1" s="52"/>
    </row>
    <row r="3" spans="1:9">
      <c r="C3" s="7" t="s">
        <v>19</v>
      </c>
      <c r="D3" s="7"/>
      <c r="E3" s="7"/>
      <c r="F3" s="7"/>
      <c r="G3" s="7"/>
    </row>
    <row r="4" spans="1:9" ht="18" thickBot="1">
      <c r="B4" s="16" t="s">
        <v>20</v>
      </c>
      <c r="C4" s="17">
        <v>0</v>
      </c>
      <c r="D4" s="18">
        <v>1</v>
      </c>
      <c r="E4" s="19">
        <v>2</v>
      </c>
      <c r="F4" s="19">
        <v>3</v>
      </c>
      <c r="G4" s="20">
        <v>4</v>
      </c>
      <c r="H4" s="21" t="s">
        <v>19</v>
      </c>
    </row>
    <row r="5" spans="1:9" s="4" customFormat="1" ht="80">
      <c r="A5" s="8">
        <v>5.0999999999999996</v>
      </c>
      <c r="B5" s="35" t="s">
        <v>204</v>
      </c>
      <c r="C5" s="42" t="s">
        <v>170</v>
      </c>
      <c r="D5" s="43" t="s">
        <v>171</v>
      </c>
      <c r="E5" s="43" t="s">
        <v>172</v>
      </c>
      <c r="F5" s="43" t="s">
        <v>173</v>
      </c>
      <c r="G5" s="43" t="s">
        <v>174</v>
      </c>
      <c r="H5" s="57"/>
    </row>
    <row r="6" spans="1:9" ht="64">
      <c r="A6" s="6">
        <v>5.2</v>
      </c>
      <c r="B6" s="36" t="s">
        <v>205</v>
      </c>
      <c r="C6" s="55" t="s">
        <v>206</v>
      </c>
      <c r="D6" s="56" t="s">
        <v>207</v>
      </c>
      <c r="E6" s="56" t="s">
        <v>208</v>
      </c>
      <c r="F6" s="56" t="s">
        <v>175</v>
      </c>
      <c r="G6" s="56" t="s">
        <v>209</v>
      </c>
      <c r="H6" s="58"/>
      <c r="I6" s="4"/>
    </row>
    <row r="7" spans="1:9" ht="64">
      <c r="A7" s="6">
        <v>5.3</v>
      </c>
      <c r="B7" s="36" t="s">
        <v>210</v>
      </c>
      <c r="C7" s="53" t="s">
        <v>176</v>
      </c>
      <c r="D7" s="54" t="s">
        <v>177</v>
      </c>
      <c r="E7" s="54" t="s">
        <v>178</v>
      </c>
      <c r="F7" s="54" t="s">
        <v>179</v>
      </c>
      <c r="G7" s="54" t="s">
        <v>180</v>
      </c>
      <c r="H7" s="59"/>
      <c r="I7" s="4"/>
    </row>
    <row r="8" spans="1:9" ht="64">
      <c r="A8" s="6">
        <v>5.4</v>
      </c>
      <c r="B8" s="36" t="s">
        <v>199</v>
      </c>
      <c r="C8" s="37" t="s">
        <v>211</v>
      </c>
      <c r="D8" s="9" t="s">
        <v>200</v>
      </c>
      <c r="E8" s="9" t="s">
        <v>201</v>
      </c>
      <c r="F8" s="9" t="s">
        <v>202</v>
      </c>
      <c r="G8" s="9" t="s">
        <v>203</v>
      </c>
      <c r="H8" s="60"/>
      <c r="I8" s="4"/>
    </row>
    <row r="9" spans="1:9" ht="80">
      <c r="A9" s="6">
        <v>5.5</v>
      </c>
      <c r="B9" s="36" t="s">
        <v>194</v>
      </c>
      <c r="C9" s="37" t="s">
        <v>181</v>
      </c>
      <c r="D9" s="9" t="s">
        <v>182</v>
      </c>
      <c r="E9" s="9" t="s">
        <v>183</v>
      </c>
      <c r="F9" s="9" t="s">
        <v>184</v>
      </c>
      <c r="G9" s="9" t="s">
        <v>185</v>
      </c>
      <c r="H9" s="60"/>
      <c r="I9" s="4"/>
    </row>
    <row r="10" spans="1:9" ht="64">
      <c r="A10" s="6">
        <v>5.6</v>
      </c>
      <c r="B10" s="36" t="s">
        <v>195</v>
      </c>
      <c r="C10" s="37" t="s">
        <v>196</v>
      </c>
      <c r="D10" s="9" t="s">
        <v>197</v>
      </c>
      <c r="E10" s="9" t="s">
        <v>212</v>
      </c>
      <c r="F10" s="34" t="s">
        <v>213</v>
      </c>
      <c r="G10" s="40" t="s">
        <v>198</v>
      </c>
      <c r="H10" s="60"/>
      <c r="I10" s="4"/>
    </row>
    <row r="11" spans="1:9" ht="93" customHeight="1">
      <c r="A11" s="6">
        <v>5.7</v>
      </c>
      <c r="B11" s="36" t="s">
        <v>214</v>
      </c>
      <c r="C11" s="37" t="s">
        <v>186</v>
      </c>
      <c r="D11" s="9" t="s">
        <v>187</v>
      </c>
      <c r="E11" s="9" t="s">
        <v>215</v>
      </c>
      <c r="F11" s="9" t="s">
        <v>216</v>
      </c>
      <c r="G11" s="9" t="s">
        <v>188</v>
      </c>
      <c r="H11" s="60"/>
      <c r="I11" s="4"/>
    </row>
    <row r="12" spans="1:9" ht="64.5" customHeight="1">
      <c r="A12" s="6">
        <v>5.8</v>
      </c>
      <c r="B12" s="36" t="s">
        <v>217</v>
      </c>
      <c r="C12" s="37" t="s">
        <v>189</v>
      </c>
      <c r="D12" s="9" t="s">
        <v>190</v>
      </c>
      <c r="E12" s="9" t="s">
        <v>191</v>
      </c>
      <c r="F12" s="40" t="s">
        <v>192</v>
      </c>
      <c r="G12" s="9" t="s">
        <v>193</v>
      </c>
      <c r="H12" s="60"/>
      <c r="I12" s="4"/>
    </row>
    <row r="14" spans="1:9">
      <c r="B14" s="10" t="s">
        <v>21</v>
      </c>
    </row>
    <row r="15" spans="1:9">
      <c r="B15" s="65"/>
      <c r="C15" s="66"/>
      <c r="D15" s="66"/>
      <c r="E15" s="66"/>
      <c r="F15" s="66"/>
      <c r="G15" s="67"/>
    </row>
    <row r="16" spans="1:9">
      <c r="B16" s="68"/>
      <c r="C16" s="69"/>
      <c r="D16" s="69"/>
      <c r="E16" s="69"/>
      <c r="F16" s="69"/>
      <c r="G16" s="70"/>
    </row>
    <row r="17" spans="2:7">
      <c r="B17" s="68"/>
      <c r="C17" s="69"/>
      <c r="D17" s="69"/>
      <c r="E17" s="69"/>
      <c r="F17" s="69"/>
      <c r="G17" s="70"/>
    </row>
    <row r="18" spans="2:7">
      <c r="B18" s="68"/>
      <c r="C18" s="69"/>
      <c r="D18" s="69"/>
      <c r="E18" s="69"/>
      <c r="F18" s="69"/>
      <c r="G18" s="70"/>
    </row>
    <row r="19" spans="2:7">
      <c r="B19" s="71"/>
      <c r="C19" s="72"/>
      <c r="D19" s="72"/>
      <c r="E19" s="72"/>
      <c r="F19" s="72"/>
      <c r="G19" s="73"/>
    </row>
  </sheetData>
  <sheetProtection sheet="1" objects="1" scenarios="1" selectLockedCells="1"/>
  <mergeCells count="1">
    <mergeCell ref="B15:G19"/>
  </mergeCells>
  <conditionalFormatting sqref="C5">
    <cfRule type="expression" dxfId="47" priority="16">
      <formula>$H$5=0</formula>
    </cfRule>
  </conditionalFormatting>
  <conditionalFormatting sqref="C6">
    <cfRule type="expression" dxfId="46" priority="15">
      <formula>$H$6=0</formula>
    </cfRule>
  </conditionalFormatting>
  <conditionalFormatting sqref="C7">
    <cfRule type="expression" dxfId="45" priority="14">
      <formula>$H$7=0</formula>
    </cfRule>
  </conditionalFormatting>
  <conditionalFormatting sqref="C8">
    <cfRule type="expression" dxfId="44" priority="13">
      <formula>$H$8=0</formula>
    </cfRule>
  </conditionalFormatting>
  <conditionalFormatting sqref="C9">
    <cfRule type="expression" dxfId="43" priority="12">
      <formula>$H$9=0</formula>
    </cfRule>
  </conditionalFormatting>
  <conditionalFormatting sqref="C10">
    <cfRule type="expression" dxfId="42" priority="11">
      <formula>$H$10=0</formula>
    </cfRule>
  </conditionalFormatting>
  <conditionalFormatting sqref="C11">
    <cfRule type="expression" dxfId="41" priority="10">
      <formula>$H$11=0</formula>
    </cfRule>
  </conditionalFormatting>
  <conditionalFormatting sqref="C12">
    <cfRule type="expression" dxfId="40" priority="9">
      <formula>$H$12=0</formula>
    </cfRule>
  </conditionalFormatting>
  <conditionalFormatting sqref="C5:G5">
    <cfRule type="expression" dxfId="39" priority="8" stopIfTrue="1">
      <formula>$H$5=""</formula>
    </cfRule>
  </conditionalFormatting>
  <conditionalFormatting sqref="C6:G6">
    <cfRule type="expression" dxfId="38" priority="7" stopIfTrue="1">
      <formula>$H$6=""</formula>
    </cfRule>
  </conditionalFormatting>
  <conditionalFormatting sqref="C7:G7">
    <cfRule type="expression" dxfId="37" priority="6" stopIfTrue="1">
      <formula>$H$7=""</formula>
    </cfRule>
  </conditionalFormatting>
  <conditionalFormatting sqref="C8:G8">
    <cfRule type="expression" dxfId="36" priority="5" stopIfTrue="1">
      <formula>$H$8=""</formula>
    </cfRule>
  </conditionalFormatting>
  <conditionalFormatting sqref="C9:G9">
    <cfRule type="expression" dxfId="35" priority="4" stopIfTrue="1">
      <formula>$H$9=""</formula>
    </cfRule>
  </conditionalFormatting>
  <conditionalFormatting sqref="C10:G10">
    <cfRule type="expression" dxfId="34" priority="3" stopIfTrue="1">
      <formula>$H$10=""</formula>
    </cfRule>
  </conditionalFormatting>
  <conditionalFormatting sqref="C11:G11">
    <cfRule type="expression" dxfId="33" priority="2" stopIfTrue="1">
      <formula>$H$11=""</formula>
    </cfRule>
  </conditionalFormatting>
  <conditionalFormatting sqref="C12:G12">
    <cfRule type="expression" dxfId="32" priority="1" stopIfTrue="1">
      <formula>$H$12=""</formula>
    </cfRule>
  </conditionalFormatting>
  <conditionalFormatting sqref="D5">
    <cfRule type="expression" dxfId="31" priority="24">
      <formula>$H$5=1</formula>
    </cfRule>
  </conditionalFormatting>
  <conditionalFormatting sqref="D6">
    <cfRule type="expression" dxfId="30" priority="23">
      <formula>$H$6=1</formula>
    </cfRule>
  </conditionalFormatting>
  <conditionalFormatting sqref="D7">
    <cfRule type="expression" dxfId="29" priority="22">
      <formula>$H$7=1</formula>
    </cfRule>
  </conditionalFormatting>
  <conditionalFormatting sqref="D8">
    <cfRule type="expression" dxfId="28" priority="21">
      <formula>$H$8=1</formula>
    </cfRule>
  </conditionalFormatting>
  <conditionalFormatting sqref="D9">
    <cfRule type="expression" dxfId="27" priority="20">
      <formula>$H$9=1</formula>
    </cfRule>
  </conditionalFormatting>
  <conditionalFormatting sqref="D10">
    <cfRule type="expression" dxfId="26" priority="19">
      <formula>$H$10=1</formula>
    </cfRule>
  </conditionalFormatting>
  <conditionalFormatting sqref="D11">
    <cfRule type="expression" dxfId="25" priority="18">
      <formula>$H$11=1</formula>
    </cfRule>
  </conditionalFormatting>
  <conditionalFormatting sqref="D12">
    <cfRule type="expression" dxfId="24" priority="17">
      <formula>$H$12=1</formula>
    </cfRule>
  </conditionalFormatting>
  <conditionalFormatting sqref="E5">
    <cfRule type="expression" dxfId="23" priority="32">
      <formula>$H$5=2</formula>
    </cfRule>
  </conditionalFormatting>
  <conditionalFormatting sqref="E6">
    <cfRule type="expression" dxfId="22" priority="31">
      <formula>$H$6=2</formula>
    </cfRule>
  </conditionalFormatting>
  <conditionalFormatting sqref="E7">
    <cfRule type="expression" dxfId="21" priority="30">
      <formula>$H$7=2</formula>
    </cfRule>
  </conditionalFormatting>
  <conditionalFormatting sqref="E8">
    <cfRule type="expression" dxfId="20" priority="29">
      <formula>$H$8=2</formula>
    </cfRule>
  </conditionalFormatting>
  <conditionalFormatting sqref="E9">
    <cfRule type="expression" dxfId="19" priority="28">
      <formula>$H$9=2</formula>
    </cfRule>
  </conditionalFormatting>
  <conditionalFormatting sqref="E10">
    <cfRule type="expression" dxfId="18" priority="27">
      <formula>$H$10=2</formula>
    </cfRule>
  </conditionalFormatting>
  <conditionalFormatting sqref="E11">
    <cfRule type="expression" dxfId="17" priority="26">
      <formula>$H$11=2</formula>
    </cfRule>
  </conditionalFormatting>
  <conditionalFormatting sqref="E12">
    <cfRule type="expression" dxfId="16" priority="25">
      <formula>$H$12=2</formula>
    </cfRule>
  </conditionalFormatting>
  <conditionalFormatting sqref="F5">
    <cfRule type="expression" dxfId="15" priority="40">
      <formula>$H$5=3</formula>
    </cfRule>
  </conditionalFormatting>
  <conditionalFormatting sqref="F6">
    <cfRule type="expression" dxfId="14" priority="39">
      <formula>$H$6=3</formula>
    </cfRule>
  </conditionalFormatting>
  <conditionalFormatting sqref="F7">
    <cfRule type="expression" dxfId="13" priority="38">
      <formula>$H$7=3</formula>
    </cfRule>
  </conditionalFormatting>
  <conditionalFormatting sqref="F8">
    <cfRule type="expression" dxfId="12" priority="37">
      <formula>$H$8=3</formula>
    </cfRule>
  </conditionalFormatting>
  <conditionalFormatting sqref="F9">
    <cfRule type="expression" dxfId="11" priority="36">
      <formula>$H$9=3</formula>
    </cfRule>
  </conditionalFormatting>
  <conditionalFormatting sqref="F10">
    <cfRule type="expression" dxfId="10" priority="35">
      <formula>$H$10=3</formula>
    </cfRule>
  </conditionalFormatting>
  <conditionalFormatting sqref="F11">
    <cfRule type="expression" dxfId="9" priority="34">
      <formula>$H$11=3</formula>
    </cfRule>
  </conditionalFormatting>
  <conditionalFormatting sqref="F12">
    <cfRule type="expression" dxfId="8" priority="33">
      <formula>$H$12=3</formula>
    </cfRule>
  </conditionalFormatting>
  <conditionalFormatting sqref="G5">
    <cfRule type="expression" dxfId="7" priority="48">
      <formula>$H$5=4</formula>
    </cfRule>
  </conditionalFormatting>
  <conditionalFormatting sqref="G6">
    <cfRule type="expression" dxfId="6" priority="47">
      <formula>$H$6=4</formula>
    </cfRule>
  </conditionalFormatting>
  <conditionalFormatting sqref="G7">
    <cfRule type="expression" dxfId="5" priority="46">
      <formula>$H$7=4</formula>
    </cfRule>
  </conditionalFormatting>
  <conditionalFormatting sqref="G8">
    <cfRule type="expression" dxfId="4" priority="45">
      <formula>$H$8=4</formula>
    </cfRule>
  </conditionalFormatting>
  <conditionalFormatting sqref="G9">
    <cfRule type="expression" dxfId="3" priority="44">
      <formula>$H$9=4</formula>
    </cfRule>
  </conditionalFormatting>
  <conditionalFormatting sqref="G10">
    <cfRule type="expression" dxfId="2" priority="43">
      <formula>$H$10=4</formula>
    </cfRule>
  </conditionalFormatting>
  <conditionalFormatting sqref="G11">
    <cfRule type="expression" dxfId="1" priority="42">
      <formula>$H$11=4</formula>
    </cfRule>
  </conditionalFormatting>
  <conditionalFormatting sqref="G12">
    <cfRule type="expression" dxfId="0" priority="41">
      <formula>$H$12=4</formula>
    </cfRule>
  </conditionalFormatting>
  <pageMargins left="0.7" right="0.7" top="0.75" bottom="0.75" header="0.3" footer="0.3"/>
  <pageSetup paperSize="5" scale="65" fitToHeight="0" orientation="landscape" r:id="rId1"/>
  <headerFooter>
    <oddHeader>&amp;C&amp;"-,Bold"&amp;14Safety University&amp;"-,Regular"&amp;11
Vendor Resiliency Program Assessment</oddHeader>
    <oddFooter>&amp;Cfor internal use only - do not distribute external of [COMPANY NAME]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304A13-8BFF-40D6-8EEB-EE08E752DB9A}">
          <x14:formula1>
            <xm:f>Scoring!$B$13:$F$13</xm:f>
          </x14:formula1>
          <xm:sqref>H5:H12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942F10CB65834CBCE8ECB0A47530FC" ma:contentTypeVersion="15" ma:contentTypeDescription="Create a new document." ma:contentTypeScope="" ma:versionID="7d065c29fdddf1d89f4a661206647cb6">
  <xsd:schema xmlns:xsd="http://www.w3.org/2001/XMLSchema" xmlns:xs="http://www.w3.org/2001/XMLSchema" xmlns:p="http://schemas.microsoft.com/office/2006/metadata/properties" xmlns:ns2="41337176-917b-4315-9528-8c3760b53e27" xmlns:ns3="328f87a7-dcaf-4baa-b6ce-e0425d923fb6" targetNamespace="http://schemas.microsoft.com/office/2006/metadata/properties" ma:root="true" ma:fieldsID="ab666ff62a4d7c2bf802062ec4fb0f8f" ns2:_="" ns3:_="">
    <xsd:import namespace="41337176-917b-4315-9528-8c3760b53e27"/>
    <xsd:import namespace="328f87a7-dcaf-4baa-b6ce-e0425d923f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37176-917b-4315-9528-8c3760b53e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10ef1f3-a74b-4d92-982c-47b53a72c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f87a7-dcaf-4baa-b6ce-e0425d923f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337176-917b-4315-9528-8c3760b53e2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E4901A-8710-40D3-A5D5-05AE8B3141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337176-917b-4315-9528-8c3760b53e27"/>
    <ds:schemaRef ds:uri="328f87a7-dcaf-4baa-b6ce-e0425d923f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2B535E-96E6-4E62-BED0-26EBA642CA86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328f87a7-dcaf-4baa-b6ce-e0425d923fb6"/>
    <ds:schemaRef ds:uri="http://purl.org/dc/elements/1.1/"/>
    <ds:schemaRef ds:uri="41337176-917b-4315-9528-8c3760b53e27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552221D-47F9-44BF-846E-3AF4654C75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Scoring</vt:lpstr>
      <vt:lpstr>1. Program</vt:lpstr>
      <vt:lpstr>2. Risk Assessment</vt:lpstr>
      <vt:lpstr>3. Plans &amp; BIAs</vt:lpstr>
      <vt:lpstr>4. Response &amp; Recovery</vt:lpstr>
      <vt:lpstr>5. Train, Tests &amp; Exercises</vt:lpstr>
      <vt:lpstr>Scoring!Print_Area</vt:lpstr>
      <vt:lpstr>'3. Plans &amp; BIAs'!Print_Titles</vt:lpstr>
    </vt:vector>
  </TitlesOfParts>
  <Manager/>
  <Company>Safety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Wojciehowski</dc:creator>
  <cp:keywords/>
  <dc:description/>
  <cp:lastModifiedBy>Adam Wojciehowski</cp:lastModifiedBy>
  <cp:revision/>
  <dcterms:created xsi:type="dcterms:W3CDTF">2022-10-07T20:07:15Z</dcterms:created>
  <dcterms:modified xsi:type="dcterms:W3CDTF">2025-01-30T03:06:15Z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0x010100AB942F10CB65834CBCE8ECB0A47530FC</vt:lpwstr>
  </property>
  <property fmtid="{D5CDD505-2E9C-101B-9397-08002B2CF9AE}" pid="3" name="MediaServiceImageTags">
    <vt:lpwstr/>
  </property>
</Properties>
</file>